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720"/>
  </bookViews>
  <sheets>
    <sheet name="9-11 классы" sheetId="1" r:id="rId1"/>
    <sheet name="Лист1" sheetId="2" r:id="rId2"/>
  </sheets>
  <definedNames>
    <definedName name="_xlnm.Print_Area" localSheetId="0">'9-11 классы'!$A$1:$DA$9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A6" i="1" l="1"/>
  <c r="DA7" i="1"/>
  <c r="DA8" i="1"/>
  <c r="DA9" i="1"/>
  <c r="CZ5" i="1" l="1"/>
  <c r="CX7" i="1"/>
  <c r="CX8" i="1"/>
  <c r="CX6" i="1"/>
  <c r="CX9" i="1"/>
  <c r="CP9" i="1"/>
  <c r="CP7" i="1"/>
  <c r="CP8" i="1"/>
  <c r="CP6" i="1"/>
  <c r="CG9" i="1"/>
  <c r="CG7" i="1"/>
  <c r="CG8" i="1"/>
  <c r="CG6" i="1"/>
  <c r="BF9" i="1"/>
  <c r="BF7" i="1"/>
  <c r="BF8" i="1"/>
  <c r="BF6" i="1"/>
  <c r="AH9" i="1"/>
  <c r="AH7" i="1"/>
  <c r="AH8" i="1"/>
  <c r="AH6" i="1"/>
  <c r="CX5" i="1"/>
  <c r="CY6" i="1" l="1"/>
  <c r="CY8" i="1"/>
  <c r="CY7" i="1"/>
  <c r="CY9" i="1"/>
  <c r="CP5" i="1"/>
  <c r="CG5" i="1"/>
  <c r="BF5" i="1"/>
  <c r="AH5" i="1"/>
  <c r="CY5" i="1" l="1"/>
  <c r="DA5" i="1" s="1"/>
  <c r="CZ7" i="1"/>
  <c r="CZ8" i="1"/>
  <c r="CZ6" i="1"/>
  <c r="CZ9" i="1"/>
</calcChain>
</file>

<file path=xl/sharedStrings.xml><?xml version="1.0" encoding="utf-8"?>
<sst xmlns="http://schemas.openxmlformats.org/spreadsheetml/2006/main" count="33" uniqueCount="25">
  <si>
    <t>№ п/п</t>
  </si>
  <si>
    <t>код участника</t>
  </si>
  <si>
    <t>максимально возможный балл</t>
  </si>
  <si>
    <t>сумма баллов</t>
  </si>
  <si>
    <t>ИТОГО</t>
  </si>
  <si>
    <t>письменный тур</t>
  </si>
  <si>
    <t>устный тур</t>
  </si>
  <si>
    <t>лексико-грамматический тест</t>
  </si>
  <si>
    <t>понимание устного текста</t>
  </si>
  <si>
    <t>итог</t>
  </si>
  <si>
    <t>понимание письменного текста</t>
  </si>
  <si>
    <t>письменная речь</t>
  </si>
  <si>
    <t>решение коммуникативной задачи</t>
  </si>
  <si>
    <t>языковая компетенция</t>
  </si>
  <si>
    <t>монолог</t>
  </si>
  <si>
    <t>беседа</t>
  </si>
  <si>
    <t>Итог</t>
  </si>
  <si>
    <t>Ф-09-01</t>
  </si>
  <si>
    <t>Ф-10-02</t>
  </si>
  <si>
    <t>Ф-10-01</t>
  </si>
  <si>
    <t>Ф-11-02</t>
  </si>
  <si>
    <t>Муниципальное автономное общеобразовательное учреждение «Гимназия №7 имени святителя Питирима, епископа Тамбовского» г.о. Тамбов</t>
  </si>
  <si>
    <t>Муниципальное автономное общеобразовательное учреждение «Гимназия №12 имени Г.Р. Державина» г.о. Тамбов</t>
  </si>
  <si>
    <t>Образовательная организация</t>
  </si>
  <si>
    <t>Предварительный протокол оценивания выполненных олимпиадных заданий регионального этапа ВсОШ по французскому языку в 2024/25 учебном году (9-11 классы)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</si>
</sst>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name val="PT Astra Serif"/>
      <family val="1"/>
      <charset val="204"/>
    </font>
    <font>
      <sz val="12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sz val="12"/>
      <color theme="1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6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B11"/>
  <sheetViews>
    <sheetView tabSelected="1" view="pageBreakPreview" topLeftCell="AN1" zoomScale="40" zoomScaleNormal="80" zoomScaleSheetLayoutView="40" workbookViewId="0">
      <selection activeCell="E34" sqref="E34"/>
    </sheetView>
  </sheetViews>
  <sheetFormatPr defaultColWidth="9.140625" defaultRowHeight="15.75" x14ac:dyDescent="0.25"/>
  <cols>
    <col min="1" max="1" width="9.140625" style="1"/>
    <col min="2" max="2" width="13.140625" style="1" customWidth="1"/>
    <col min="3" max="3" width="30.28515625" style="1" customWidth="1"/>
    <col min="4" max="36" width="9.140625" style="1" customWidth="1"/>
    <col min="37" max="37" width="9.140625" style="2" customWidth="1"/>
    <col min="38" max="93" width="9.140625" style="1" customWidth="1"/>
    <col min="94" max="94" width="9" style="3" customWidth="1"/>
    <col min="95" max="102" width="9.140625" style="1" customWidth="1"/>
    <col min="103" max="103" width="18.28515625" style="1" customWidth="1"/>
    <col min="104" max="104" width="17" style="1" customWidth="1"/>
    <col min="105" max="105" width="19.5703125" style="1" customWidth="1"/>
    <col min="106" max="106" width="32.5703125" style="1" customWidth="1"/>
    <col min="107" max="16384" width="9.140625" style="1"/>
  </cols>
  <sheetData>
    <row r="1" spans="1:106" s="5" customFormat="1" ht="15.75" customHeight="1" thickBot="1" x14ac:dyDescent="0.3">
      <c r="A1" s="49" t="s">
        <v>24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9"/>
      <c r="CX1" s="4"/>
      <c r="CY1" s="49" t="s">
        <v>4</v>
      </c>
      <c r="CZ1" s="50"/>
      <c r="DA1" s="46" t="s">
        <v>3</v>
      </c>
    </row>
    <row r="2" spans="1:106" s="5" customFormat="1" ht="16.5" thickBot="1" x14ac:dyDescent="0.3">
      <c r="A2" s="84" t="s">
        <v>0</v>
      </c>
      <c r="B2" s="75" t="s">
        <v>1</v>
      </c>
      <c r="C2" s="75" t="s">
        <v>23</v>
      </c>
      <c r="D2" s="51" t="s">
        <v>5</v>
      </c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6"/>
      <c r="BG2" s="7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9"/>
      <c r="CH2" s="67" t="s">
        <v>11</v>
      </c>
      <c r="CI2" s="68"/>
      <c r="CJ2" s="68"/>
      <c r="CK2" s="68"/>
      <c r="CL2" s="68"/>
      <c r="CM2" s="68"/>
      <c r="CN2" s="68"/>
      <c r="CO2" s="69"/>
      <c r="CP2" s="10"/>
      <c r="CQ2" s="64" t="s">
        <v>6</v>
      </c>
      <c r="CR2" s="65"/>
      <c r="CS2" s="65"/>
      <c r="CT2" s="65"/>
      <c r="CU2" s="65"/>
      <c r="CV2" s="65"/>
      <c r="CW2" s="66"/>
      <c r="CX2" s="11"/>
      <c r="CY2" s="51" t="s">
        <v>5</v>
      </c>
      <c r="CZ2" s="54" t="s">
        <v>6</v>
      </c>
      <c r="DA2" s="47"/>
    </row>
    <row r="3" spans="1:106" s="5" customFormat="1" ht="15.6" customHeight="1" x14ac:dyDescent="0.25">
      <c r="A3" s="84"/>
      <c r="B3" s="75"/>
      <c r="C3" s="75"/>
      <c r="D3" s="69" t="s">
        <v>7</v>
      </c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9"/>
      <c r="AI3" s="82" t="s">
        <v>8</v>
      </c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12"/>
      <c r="BG3" s="70" t="s">
        <v>10</v>
      </c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80"/>
      <c r="CH3" s="70" t="s">
        <v>12</v>
      </c>
      <c r="CI3" s="71"/>
      <c r="CJ3" s="71"/>
      <c r="CK3" s="72"/>
      <c r="CL3" s="73" t="s">
        <v>13</v>
      </c>
      <c r="CM3" s="71"/>
      <c r="CN3" s="71"/>
      <c r="CO3" s="72"/>
      <c r="CP3" s="13"/>
      <c r="CQ3" s="76" t="s">
        <v>14</v>
      </c>
      <c r="CR3" s="77"/>
      <c r="CS3" s="78"/>
      <c r="CT3" s="14" t="s">
        <v>15</v>
      </c>
      <c r="CU3" s="79" t="s">
        <v>13</v>
      </c>
      <c r="CV3" s="77"/>
      <c r="CW3" s="78"/>
      <c r="CX3" s="15"/>
      <c r="CY3" s="52"/>
      <c r="CZ3" s="55"/>
      <c r="DA3" s="47"/>
    </row>
    <row r="4" spans="1:106" s="5" customFormat="1" x14ac:dyDescent="0.25">
      <c r="A4" s="84"/>
      <c r="B4" s="75"/>
      <c r="C4" s="75"/>
      <c r="D4" s="16">
        <v>1</v>
      </c>
      <c r="E4" s="17">
        <v>2</v>
      </c>
      <c r="F4" s="17">
        <v>3</v>
      </c>
      <c r="G4" s="17">
        <v>4</v>
      </c>
      <c r="H4" s="17">
        <v>5</v>
      </c>
      <c r="I4" s="17">
        <v>6</v>
      </c>
      <c r="J4" s="17">
        <v>7</v>
      </c>
      <c r="K4" s="17">
        <v>8</v>
      </c>
      <c r="L4" s="17">
        <v>9</v>
      </c>
      <c r="M4" s="17">
        <v>10</v>
      </c>
      <c r="N4" s="17">
        <v>11</v>
      </c>
      <c r="O4" s="17">
        <v>12</v>
      </c>
      <c r="P4" s="17">
        <v>13</v>
      </c>
      <c r="Q4" s="17">
        <v>14</v>
      </c>
      <c r="R4" s="17">
        <v>15</v>
      </c>
      <c r="S4" s="17">
        <v>16</v>
      </c>
      <c r="T4" s="17">
        <v>17</v>
      </c>
      <c r="U4" s="17">
        <v>18</v>
      </c>
      <c r="V4" s="17">
        <v>19</v>
      </c>
      <c r="W4" s="17">
        <v>20</v>
      </c>
      <c r="X4" s="17">
        <v>21</v>
      </c>
      <c r="Y4" s="17">
        <v>22</v>
      </c>
      <c r="Z4" s="17">
        <v>23</v>
      </c>
      <c r="AA4" s="17">
        <v>24</v>
      </c>
      <c r="AB4" s="17">
        <v>25</v>
      </c>
      <c r="AC4" s="17">
        <v>26</v>
      </c>
      <c r="AD4" s="17">
        <v>27</v>
      </c>
      <c r="AE4" s="17">
        <v>28</v>
      </c>
      <c r="AF4" s="17">
        <v>29</v>
      </c>
      <c r="AG4" s="17">
        <v>30</v>
      </c>
      <c r="AH4" s="18" t="s">
        <v>9</v>
      </c>
      <c r="AI4" s="19">
        <v>1</v>
      </c>
      <c r="AJ4" s="20">
        <v>2</v>
      </c>
      <c r="AK4" s="21">
        <v>3</v>
      </c>
      <c r="AL4" s="22">
        <v>4</v>
      </c>
      <c r="AM4" s="17">
        <v>5</v>
      </c>
      <c r="AN4" s="17">
        <v>6</v>
      </c>
      <c r="AO4" s="17">
        <v>7</v>
      </c>
      <c r="AP4" s="17">
        <v>8</v>
      </c>
      <c r="AQ4" s="17">
        <v>9</v>
      </c>
      <c r="AR4" s="17">
        <v>10</v>
      </c>
      <c r="AS4" s="17">
        <v>11</v>
      </c>
      <c r="AT4" s="17">
        <v>12</v>
      </c>
      <c r="AU4" s="17">
        <v>13</v>
      </c>
      <c r="AV4" s="17">
        <v>14</v>
      </c>
      <c r="AW4" s="17">
        <v>15</v>
      </c>
      <c r="AX4" s="17">
        <v>16</v>
      </c>
      <c r="AY4" s="17">
        <v>17</v>
      </c>
      <c r="AZ4" s="17">
        <v>18</v>
      </c>
      <c r="BA4" s="17">
        <v>19</v>
      </c>
      <c r="BB4" s="17">
        <v>20</v>
      </c>
      <c r="BC4" s="17">
        <v>21</v>
      </c>
      <c r="BD4" s="17">
        <v>22</v>
      </c>
      <c r="BE4" s="17">
        <v>23</v>
      </c>
      <c r="BF4" s="18" t="s">
        <v>9</v>
      </c>
      <c r="BG4" s="60">
        <v>1</v>
      </c>
      <c r="BH4" s="61"/>
      <c r="BI4" s="61"/>
      <c r="BJ4" s="61"/>
      <c r="BK4" s="62"/>
      <c r="BL4" s="63">
        <v>2</v>
      </c>
      <c r="BM4" s="61"/>
      <c r="BN4" s="61"/>
      <c r="BO4" s="61"/>
      <c r="BP4" s="61"/>
      <c r="BQ4" s="61"/>
      <c r="BR4" s="61"/>
      <c r="BS4" s="61"/>
      <c r="BT4" s="62"/>
      <c r="BU4" s="16">
        <v>3</v>
      </c>
      <c r="BV4" s="16">
        <v>4</v>
      </c>
      <c r="BW4" s="16">
        <v>5.0999999999999996</v>
      </c>
      <c r="BX4" s="63">
        <v>5.2</v>
      </c>
      <c r="BY4" s="61"/>
      <c r="BZ4" s="62"/>
      <c r="CA4" s="63">
        <v>6</v>
      </c>
      <c r="CB4" s="61"/>
      <c r="CC4" s="61"/>
      <c r="CD4" s="61"/>
      <c r="CE4" s="61"/>
      <c r="CF4" s="62"/>
      <c r="CG4" s="23" t="s">
        <v>9</v>
      </c>
      <c r="CH4" s="19">
        <v>1</v>
      </c>
      <c r="CI4" s="16">
        <v>2</v>
      </c>
      <c r="CJ4" s="16">
        <v>3</v>
      </c>
      <c r="CK4" s="16">
        <v>4</v>
      </c>
      <c r="CL4" s="16">
        <v>1</v>
      </c>
      <c r="CM4" s="16">
        <v>2</v>
      </c>
      <c r="CN4" s="16">
        <v>3</v>
      </c>
      <c r="CO4" s="16">
        <v>4</v>
      </c>
      <c r="CP4" s="23" t="s">
        <v>9</v>
      </c>
      <c r="CQ4" s="24">
        <v>1</v>
      </c>
      <c r="CR4" s="25">
        <v>2</v>
      </c>
      <c r="CS4" s="25">
        <v>3</v>
      </c>
      <c r="CT4" s="25">
        <v>1</v>
      </c>
      <c r="CU4" s="25">
        <v>1</v>
      </c>
      <c r="CV4" s="25">
        <v>2</v>
      </c>
      <c r="CW4" s="25">
        <v>3</v>
      </c>
      <c r="CX4" s="26" t="s">
        <v>16</v>
      </c>
      <c r="CY4" s="53"/>
      <c r="CZ4" s="56"/>
      <c r="DA4" s="48"/>
    </row>
    <row r="5" spans="1:106" s="38" customFormat="1" ht="30" customHeight="1" x14ac:dyDescent="0.25">
      <c r="A5" s="74" t="s">
        <v>2</v>
      </c>
      <c r="B5" s="74"/>
      <c r="C5" s="74"/>
      <c r="D5" s="27">
        <v>1</v>
      </c>
      <c r="E5" s="28">
        <v>1</v>
      </c>
      <c r="F5" s="28">
        <v>1</v>
      </c>
      <c r="G5" s="28">
        <v>1</v>
      </c>
      <c r="H5" s="28">
        <v>1</v>
      </c>
      <c r="I5" s="28">
        <v>1</v>
      </c>
      <c r="J5" s="28">
        <v>1</v>
      </c>
      <c r="K5" s="28">
        <v>1</v>
      </c>
      <c r="L5" s="28">
        <v>1</v>
      </c>
      <c r="M5" s="28">
        <v>1</v>
      </c>
      <c r="N5" s="28">
        <v>1</v>
      </c>
      <c r="O5" s="28">
        <v>1</v>
      </c>
      <c r="P5" s="28">
        <v>1</v>
      </c>
      <c r="Q5" s="28">
        <v>1</v>
      </c>
      <c r="R5" s="28">
        <v>1</v>
      </c>
      <c r="S5" s="28">
        <v>1</v>
      </c>
      <c r="T5" s="28">
        <v>1</v>
      </c>
      <c r="U5" s="28">
        <v>1</v>
      </c>
      <c r="V5" s="28">
        <v>1</v>
      </c>
      <c r="W5" s="28">
        <v>1</v>
      </c>
      <c r="X5" s="28">
        <v>1</v>
      </c>
      <c r="Y5" s="28">
        <v>1</v>
      </c>
      <c r="Z5" s="28">
        <v>1</v>
      </c>
      <c r="AA5" s="28">
        <v>1</v>
      </c>
      <c r="AB5" s="28">
        <v>1</v>
      </c>
      <c r="AC5" s="28">
        <v>1</v>
      </c>
      <c r="AD5" s="28">
        <v>1</v>
      </c>
      <c r="AE5" s="28">
        <v>1</v>
      </c>
      <c r="AF5" s="28">
        <v>1</v>
      </c>
      <c r="AG5" s="28">
        <v>1</v>
      </c>
      <c r="AH5" s="29">
        <f>SUM(D5:AG5)</f>
        <v>30</v>
      </c>
      <c r="AI5" s="30">
        <v>1</v>
      </c>
      <c r="AJ5" s="31">
        <v>1</v>
      </c>
      <c r="AK5" s="28">
        <v>1</v>
      </c>
      <c r="AL5" s="27">
        <v>1</v>
      </c>
      <c r="AM5" s="28">
        <v>1</v>
      </c>
      <c r="AN5" s="28">
        <v>3</v>
      </c>
      <c r="AO5" s="28">
        <v>1</v>
      </c>
      <c r="AP5" s="28">
        <v>1</v>
      </c>
      <c r="AQ5" s="28">
        <v>1</v>
      </c>
      <c r="AR5" s="28">
        <v>1</v>
      </c>
      <c r="AS5" s="28">
        <v>1</v>
      </c>
      <c r="AT5" s="28">
        <v>1</v>
      </c>
      <c r="AU5" s="28">
        <v>1</v>
      </c>
      <c r="AV5" s="28">
        <v>1</v>
      </c>
      <c r="AW5" s="28">
        <v>1</v>
      </c>
      <c r="AX5" s="28">
        <v>6</v>
      </c>
      <c r="AY5" s="28">
        <v>1</v>
      </c>
      <c r="AZ5" s="28">
        <v>1</v>
      </c>
      <c r="BA5" s="28">
        <v>1</v>
      </c>
      <c r="BB5" s="28">
        <v>1</v>
      </c>
      <c r="BC5" s="28">
        <v>1</v>
      </c>
      <c r="BD5" s="28">
        <v>1</v>
      </c>
      <c r="BE5" s="28">
        <v>1</v>
      </c>
      <c r="BF5" s="29">
        <f>SUM(AI5:BE5)</f>
        <v>30</v>
      </c>
      <c r="BG5" s="30">
        <v>1</v>
      </c>
      <c r="BH5" s="28">
        <v>1</v>
      </c>
      <c r="BI5" s="28">
        <v>1</v>
      </c>
      <c r="BJ5" s="28">
        <v>1</v>
      </c>
      <c r="BK5" s="28">
        <v>1</v>
      </c>
      <c r="BL5" s="28">
        <v>1</v>
      </c>
      <c r="BM5" s="28">
        <v>1</v>
      </c>
      <c r="BN5" s="28">
        <v>1</v>
      </c>
      <c r="BO5" s="28">
        <v>1</v>
      </c>
      <c r="BP5" s="28">
        <v>1</v>
      </c>
      <c r="BQ5" s="28">
        <v>1</v>
      </c>
      <c r="BR5" s="28">
        <v>1</v>
      </c>
      <c r="BS5" s="28">
        <v>1</v>
      </c>
      <c r="BT5" s="28">
        <v>1</v>
      </c>
      <c r="BU5" s="28">
        <v>2</v>
      </c>
      <c r="BV5" s="28">
        <v>2</v>
      </c>
      <c r="BW5" s="28">
        <v>2</v>
      </c>
      <c r="BX5" s="28">
        <v>2</v>
      </c>
      <c r="BY5" s="28">
        <v>2</v>
      </c>
      <c r="BZ5" s="28">
        <v>2</v>
      </c>
      <c r="CA5" s="28">
        <v>1</v>
      </c>
      <c r="CB5" s="28">
        <v>1</v>
      </c>
      <c r="CC5" s="28">
        <v>1</v>
      </c>
      <c r="CD5" s="28">
        <v>1</v>
      </c>
      <c r="CE5" s="28">
        <v>1</v>
      </c>
      <c r="CF5" s="28">
        <v>1</v>
      </c>
      <c r="CG5" s="29">
        <f>SUM(BG5:CF5)</f>
        <v>32</v>
      </c>
      <c r="CH5" s="30">
        <v>2</v>
      </c>
      <c r="CI5" s="28">
        <v>1</v>
      </c>
      <c r="CJ5" s="28">
        <v>4</v>
      </c>
      <c r="CK5" s="28">
        <v>3</v>
      </c>
      <c r="CL5" s="28">
        <v>2</v>
      </c>
      <c r="CM5" s="28">
        <v>2</v>
      </c>
      <c r="CN5" s="28">
        <v>5</v>
      </c>
      <c r="CO5" s="28">
        <v>1</v>
      </c>
      <c r="CP5" s="29">
        <f>SUM(CH5:CO5)</f>
        <v>20</v>
      </c>
      <c r="CQ5" s="32">
        <v>3</v>
      </c>
      <c r="CR5" s="33">
        <v>4</v>
      </c>
      <c r="CS5" s="33">
        <v>2</v>
      </c>
      <c r="CT5" s="33">
        <v>3</v>
      </c>
      <c r="CU5" s="33">
        <v>3</v>
      </c>
      <c r="CV5" s="33">
        <v>3</v>
      </c>
      <c r="CW5" s="33">
        <v>2</v>
      </c>
      <c r="CX5" s="34">
        <f>SUM(CQ5:CW5)</f>
        <v>20</v>
      </c>
      <c r="CY5" s="35">
        <f>CP5+CG5+BF5+AH5</f>
        <v>112</v>
      </c>
      <c r="CZ5" s="36">
        <f t="shared" ref="CZ5" si="0">CQ5+CR5+CS5+CT5+CU5+CV5+CW5</f>
        <v>20</v>
      </c>
      <c r="DA5" s="28">
        <f>CY5+CZ5</f>
        <v>132</v>
      </c>
      <c r="DB5" s="37"/>
    </row>
    <row r="6" spans="1:106" s="38" customFormat="1" ht="94.5" x14ac:dyDescent="0.25">
      <c r="A6" s="36">
        <v>1</v>
      </c>
      <c r="B6" s="36" t="s">
        <v>20</v>
      </c>
      <c r="C6" s="39" t="s">
        <v>21</v>
      </c>
      <c r="D6" s="35">
        <v>0</v>
      </c>
      <c r="E6" s="36">
        <v>0</v>
      </c>
      <c r="F6" s="36">
        <v>0</v>
      </c>
      <c r="G6" s="36">
        <v>0</v>
      </c>
      <c r="H6" s="36">
        <v>0</v>
      </c>
      <c r="I6" s="36">
        <v>0</v>
      </c>
      <c r="J6" s="36">
        <v>0</v>
      </c>
      <c r="K6" s="36">
        <v>0</v>
      </c>
      <c r="L6" s="36">
        <v>0</v>
      </c>
      <c r="M6" s="36">
        <v>0</v>
      </c>
      <c r="N6" s="36">
        <v>1</v>
      </c>
      <c r="O6" s="36">
        <v>1</v>
      </c>
      <c r="P6" s="36">
        <v>1</v>
      </c>
      <c r="Q6" s="36">
        <v>1</v>
      </c>
      <c r="R6" s="36">
        <v>1</v>
      </c>
      <c r="S6" s="36">
        <v>0</v>
      </c>
      <c r="T6" s="36">
        <v>0</v>
      </c>
      <c r="U6" s="36">
        <v>1</v>
      </c>
      <c r="V6" s="36">
        <v>1</v>
      </c>
      <c r="W6" s="36">
        <v>1</v>
      </c>
      <c r="X6" s="36">
        <v>0</v>
      </c>
      <c r="Y6" s="36">
        <v>1</v>
      </c>
      <c r="Z6" s="36">
        <v>0</v>
      </c>
      <c r="AA6" s="36">
        <v>1</v>
      </c>
      <c r="AB6" s="36">
        <v>1</v>
      </c>
      <c r="AC6" s="36">
        <v>0</v>
      </c>
      <c r="AD6" s="36">
        <v>0</v>
      </c>
      <c r="AE6" s="36">
        <v>1</v>
      </c>
      <c r="AF6" s="36">
        <v>1</v>
      </c>
      <c r="AG6" s="36">
        <v>1</v>
      </c>
      <c r="AH6" s="29">
        <f>SUM(D6:AG6)</f>
        <v>14</v>
      </c>
      <c r="AI6" s="40">
        <v>1</v>
      </c>
      <c r="AJ6" s="41">
        <v>0</v>
      </c>
      <c r="AK6" s="36">
        <v>1</v>
      </c>
      <c r="AL6" s="35">
        <v>1</v>
      </c>
      <c r="AM6" s="36">
        <v>0</v>
      </c>
      <c r="AN6" s="36">
        <v>3</v>
      </c>
      <c r="AO6" s="36">
        <v>0</v>
      </c>
      <c r="AP6" s="36">
        <v>1</v>
      </c>
      <c r="AQ6" s="36">
        <v>1</v>
      </c>
      <c r="AR6" s="36">
        <v>0</v>
      </c>
      <c r="AS6" s="36">
        <v>1</v>
      </c>
      <c r="AT6" s="36">
        <v>1</v>
      </c>
      <c r="AU6" s="36">
        <v>0</v>
      </c>
      <c r="AV6" s="36">
        <v>0</v>
      </c>
      <c r="AW6" s="36">
        <v>0</v>
      </c>
      <c r="AX6" s="36">
        <v>4</v>
      </c>
      <c r="AY6" s="36">
        <v>0</v>
      </c>
      <c r="AZ6" s="36">
        <v>0</v>
      </c>
      <c r="BA6" s="36">
        <v>1</v>
      </c>
      <c r="BB6" s="36">
        <v>1</v>
      </c>
      <c r="BC6" s="36">
        <v>0</v>
      </c>
      <c r="BD6" s="36">
        <v>1</v>
      </c>
      <c r="BE6" s="36">
        <v>1</v>
      </c>
      <c r="BF6" s="29">
        <f>SUM(AI6:BE6)</f>
        <v>18</v>
      </c>
      <c r="BG6" s="40">
        <v>1</v>
      </c>
      <c r="BH6" s="36">
        <v>1</v>
      </c>
      <c r="BI6" s="36">
        <v>1</v>
      </c>
      <c r="BJ6" s="36">
        <v>1</v>
      </c>
      <c r="BK6" s="36">
        <v>0</v>
      </c>
      <c r="BL6" s="36">
        <v>1</v>
      </c>
      <c r="BM6" s="36">
        <v>1</v>
      </c>
      <c r="BN6" s="36">
        <v>0</v>
      </c>
      <c r="BO6" s="36">
        <v>0</v>
      </c>
      <c r="BP6" s="36">
        <v>0</v>
      </c>
      <c r="BQ6" s="36">
        <v>0</v>
      </c>
      <c r="BR6" s="36">
        <v>0</v>
      </c>
      <c r="BS6" s="36">
        <v>0</v>
      </c>
      <c r="BT6" s="36">
        <v>0</v>
      </c>
      <c r="BU6" s="36">
        <v>2</v>
      </c>
      <c r="BV6" s="36">
        <v>0</v>
      </c>
      <c r="BW6" s="36">
        <v>2</v>
      </c>
      <c r="BX6" s="36">
        <v>2</v>
      </c>
      <c r="BY6" s="36">
        <v>2</v>
      </c>
      <c r="BZ6" s="36">
        <v>2</v>
      </c>
      <c r="CA6" s="36">
        <v>0</v>
      </c>
      <c r="CB6" s="36">
        <v>1</v>
      </c>
      <c r="CC6" s="36">
        <v>0</v>
      </c>
      <c r="CD6" s="36">
        <v>0</v>
      </c>
      <c r="CE6" s="36">
        <v>0</v>
      </c>
      <c r="CF6" s="36">
        <v>0</v>
      </c>
      <c r="CG6" s="29">
        <f>SUM(BG6:CF6)</f>
        <v>17</v>
      </c>
      <c r="CH6" s="40">
        <v>2</v>
      </c>
      <c r="CI6" s="36">
        <v>1</v>
      </c>
      <c r="CJ6" s="36">
        <v>3</v>
      </c>
      <c r="CK6" s="36">
        <v>3</v>
      </c>
      <c r="CL6" s="36">
        <v>1</v>
      </c>
      <c r="CM6" s="36">
        <v>1</v>
      </c>
      <c r="CN6" s="36">
        <v>3</v>
      </c>
      <c r="CO6" s="36">
        <v>1</v>
      </c>
      <c r="CP6" s="29">
        <f>SUM(CH6:CO6)</f>
        <v>15</v>
      </c>
      <c r="CQ6" s="42">
        <v>3</v>
      </c>
      <c r="CR6" s="43">
        <v>3</v>
      </c>
      <c r="CS6" s="43">
        <v>2</v>
      </c>
      <c r="CT6" s="43">
        <v>3</v>
      </c>
      <c r="CU6" s="43">
        <v>1</v>
      </c>
      <c r="CV6" s="43">
        <v>2</v>
      </c>
      <c r="CW6" s="43">
        <v>2</v>
      </c>
      <c r="CX6" s="34">
        <f>SUM(CQ6:CW6)</f>
        <v>16</v>
      </c>
      <c r="CY6" s="35">
        <f>CP6+CG6+BF6+AH6</f>
        <v>64</v>
      </c>
      <c r="CZ6" s="36">
        <f>CQ6+CR6+CS6+CT6+CU6+CV6+CW6</f>
        <v>16</v>
      </c>
      <c r="DA6" s="28">
        <f t="shared" ref="DA6:DA9" si="1">CY6+CZ6</f>
        <v>80</v>
      </c>
    </row>
    <row r="7" spans="1:106" s="38" customFormat="1" ht="94.5" x14ac:dyDescent="0.25">
      <c r="A7" s="36">
        <v>2</v>
      </c>
      <c r="B7" s="36" t="s">
        <v>18</v>
      </c>
      <c r="C7" s="39" t="s">
        <v>21</v>
      </c>
      <c r="D7" s="35">
        <v>0</v>
      </c>
      <c r="E7" s="36">
        <v>1</v>
      </c>
      <c r="F7" s="36">
        <v>1</v>
      </c>
      <c r="G7" s="36">
        <v>0</v>
      </c>
      <c r="H7" s="36">
        <v>0</v>
      </c>
      <c r="I7" s="36">
        <v>1</v>
      </c>
      <c r="J7" s="36">
        <v>1</v>
      </c>
      <c r="K7" s="36">
        <v>0</v>
      </c>
      <c r="L7" s="36">
        <v>1</v>
      </c>
      <c r="M7" s="36">
        <v>0</v>
      </c>
      <c r="N7" s="36">
        <v>1</v>
      </c>
      <c r="O7" s="36">
        <v>1</v>
      </c>
      <c r="P7" s="36">
        <v>1</v>
      </c>
      <c r="Q7" s="36">
        <v>0</v>
      </c>
      <c r="R7" s="36">
        <v>1</v>
      </c>
      <c r="S7" s="36">
        <v>0</v>
      </c>
      <c r="T7" s="36">
        <v>0</v>
      </c>
      <c r="U7" s="36">
        <v>1</v>
      </c>
      <c r="V7" s="36">
        <v>0</v>
      </c>
      <c r="W7" s="36">
        <v>1</v>
      </c>
      <c r="X7" s="36">
        <v>0</v>
      </c>
      <c r="Y7" s="36">
        <v>0</v>
      </c>
      <c r="Z7" s="36">
        <v>0</v>
      </c>
      <c r="AA7" s="36">
        <v>0</v>
      </c>
      <c r="AB7" s="36">
        <v>0</v>
      </c>
      <c r="AC7" s="36">
        <v>0</v>
      </c>
      <c r="AD7" s="36">
        <v>1</v>
      </c>
      <c r="AE7" s="36">
        <v>1</v>
      </c>
      <c r="AF7" s="36">
        <v>1</v>
      </c>
      <c r="AG7" s="36">
        <v>0</v>
      </c>
      <c r="AH7" s="29">
        <f>SUM(D7:AG7)</f>
        <v>14</v>
      </c>
      <c r="AI7" s="40">
        <v>1</v>
      </c>
      <c r="AJ7" s="41">
        <v>0</v>
      </c>
      <c r="AK7" s="36">
        <v>1</v>
      </c>
      <c r="AL7" s="35">
        <v>1</v>
      </c>
      <c r="AM7" s="36">
        <v>0</v>
      </c>
      <c r="AN7" s="36">
        <v>1</v>
      </c>
      <c r="AO7" s="36">
        <v>0</v>
      </c>
      <c r="AP7" s="36">
        <v>1</v>
      </c>
      <c r="AQ7" s="36">
        <v>0</v>
      </c>
      <c r="AR7" s="36">
        <v>0</v>
      </c>
      <c r="AS7" s="36">
        <v>0</v>
      </c>
      <c r="AT7" s="36">
        <v>0</v>
      </c>
      <c r="AU7" s="36">
        <v>0</v>
      </c>
      <c r="AV7" s="36">
        <v>0</v>
      </c>
      <c r="AW7" s="36">
        <v>0</v>
      </c>
      <c r="AX7" s="36">
        <v>4</v>
      </c>
      <c r="AY7" s="36">
        <v>0</v>
      </c>
      <c r="AZ7" s="36">
        <v>0</v>
      </c>
      <c r="BA7" s="36">
        <v>1</v>
      </c>
      <c r="BB7" s="36">
        <v>1</v>
      </c>
      <c r="BC7" s="36">
        <v>0</v>
      </c>
      <c r="BD7" s="36">
        <v>0</v>
      </c>
      <c r="BE7" s="36">
        <v>0</v>
      </c>
      <c r="BF7" s="29">
        <f>SUM(AI7:BE7)</f>
        <v>11</v>
      </c>
      <c r="BG7" s="40">
        <v>0</v>
      </c>
      <c r="BH7" s="36">
        <v>0</v>
      </c>
      <c r="BI7" s="36">
        <v>1</v>
      </c>
      <c r="BJ7" s="36">
        <v>0</v>
      </c>
      <c r="BK7" s="36">
        <v>0</v>
      </c>
      <c r="BL7" s="36">
        <v>0</v>
      </c>
      <c r="BM7" s="36">
        <v>0</v>
      </c>
      <c r="BN7" s="36">
        <v>1</v>
      </c>
      <c r="BO7" s="36">
        <v>0</v>
      </c>
      <c r="BP7" s="36">
        <v>0</v>
      </c>
      <c r="BQ7" s="36">
        <v>0</v>
      </c>
      <c r="BR7" s="36">
        <v>1</v>
      </c>
      <c r="BS7" s="36">
        <v>0</v>
      </c>
      <c r="BT7" s="36">
        <v>0</v>
      </c>
      <c r="BU7" s="36">
        <v>2</v>
      </c>
      <c r="BV7" s="36">
        <v>2</v>
      </c>
      <c r="BW7" s="36">
        <v>2</v>
      </c>
      <c r="BX7" s="36">
        <v>2</v>
      </c>
      <c r="BY7" s="36">
        <v>0</v>
      </c>
      <c r="BZ7" s="36">
        <v>2</v>
      </c>
      <c r="CA7" s="36">
        <v>0</v>
      </c>
      <c r="CB7" s="36">
        <v>0</v>
      </c>
      <c r="CC7" s="36">
        <v>0</v>
      </c>
      <c r="CD7" s="36">
        <v>0</v>
      </c>
      <c r="CE7" s="36">
        <v>0</v>
      </c>
      <c r="CF7" s="36">
        <v>0</v>
      </c>
      <c r="CG7" s="29">
        <f>SUM(BG7:CF7)</f>
        <v>13</v>
      </c>
      <c r="CH7" s="40">
        <v>2</v>
      </c>
      <c r="CI7" s="36">
        <v>1</v>
      </c>
      <c r="CJ7" s="36">
        <v>2</v>
      </c>
      <c r="CK7" s="36">
        <v>1</v>
      </c>
      <c r="CL7" s="36">
        <v>1</v>
      </c>
      <c r="CM7" s="36">
        <v>1</v>
      </c>
      <c r="CN7" s="36">
        <v>2</v>
      </c>
      <c r="CO7" s="36">
        <v>1</v>
      </c>
      <c r="CP7" s="29">
        <f>SUM(CH7:CO7)</f>
        <v>11</v>
      </c>
      <c r="CQ7" s="42">
        <v>1</v>
      </c>
      <c r="CR7" s="43">
        <v>1</v>
      </c>
      <c r="CS7" s="43">
        <v>1</v>
      </c>
      <c r="CT7" s="43">
        <v>3</v>
      </c>
      <c r="CU7" s="43">
        <v>1</v>
      </c>
      <c r="CV7" s="43">
        <v>2</v>
      </c>
      <c r="CW7" s="43">
        <v>2</v>
      </c>
      <c r="CX7" s="34">
        <f>SUM(CQ7:CW7)</f>
        <v>11</v>
      </c>
      <c r="CY7" s="35">
        <f>CP7+CG7+BF7+AH7</f>
        <v>49</v>
      </c>
      <c r="CZ7" s="36">
        <f>CQ7+CR7+CS7+CT7+CU7+CV7+CW7</f>
        <v>11</v>
      </c>
      <c r="DA7" s="28">
        <f t="shared" si="1"/>
        <v>60</v>
      </c>
    </row>
    <row r="8" spans="1:106" s="38" customFormat="1" ht="94.5" x14ac:dyDescent="0.25">
      <c r="A8" s="36">
        <v>3</v>
      </c>
      <c r="B8" s="36" t="s">
        <v>19</v>
      </c>
      <c r="C8" s="39" t="s">
        <v>21</v>
      </c>
      <c r="D8" s="35">
        <v>0</v>
      </c>
      <c r="E8" s="36">
        <v>0</v>
      </c>
      <c r="F8" s="36">
        <v>1</v>
      </c>
      <c r="G8" s="36">
        <v>0</v>
      </c>
      <c r="H8" s="36">
        <v>0</v>
      </c>
      <c r="I8" s="36">
        <v>0</v>
      </c>
      <c r="J8" s="36">
        <v>1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  <c r="Q8" s="36">
        <v>1</v>
      </c>
      <c r="R8" s="36">
        <v>0</v>
      </c>
      <c r="S8" s="36">
        <v>0</v>
      </c>
      <c r="T8" s="36">
        <v>0</v>
      </c>
      <c r="U8" s="36">
        <v>0</v>
      </c>
      <c r="V8" s="36">
        <v>1</v>
      </c>
      <c r="W8" s="36">
        <v>1</v>
      </c>
      <c r="X8" s="36">
        <v>0</v>
      </c>
      <c r="Y8" s="36">
        <v>0</v>
      </c>
      <c r="Z8" s="36">
        <v>0</v>
      </c>
      <c r="AA8" s="36">
        <v>1</v>
      </c>
      <c r="AB8" s="36">
        <v>0</v>
      </c>
      <c r="AC8" s="36">
        <v>0</v>
      </c>
      <c r="AD8" s="36">
        <v>0</v>
      </c>
      <c r="AE8" s="36">
        <v>1</v>
      </c>
      <c r="AF8" s="36">
        <v>1</v>
      </c>
      <c r="AG8" s="36">
        <v>0</v>
      </c>
      <c r="AH8" s="29">
        <f>SUM(D8:AG8)</f>
        <v>8</v>
      </c>
      <c r="AI8" s="40">
        <v>1</v>
      </c>
      <c r="AJ8" s="41">
        <v>0</v>
      </c>
      <c r="AK8" s="36">
        <v>0</v>
      </c>
      <c r="AL8" s="35">
        <v>1</v>
      </c>
      <c r="AM8" s="36">
        <v>0</v>
      </c>
      <c r="AN8" s="36">
        <v>1</v>
      </c>
      <c r="AO8" s="36">
        <v>1</v>
      </c>
      <c r="AP8" s="36">
        <v>1</v>
      </c>
      <c r="AQ8" s="36">
        <v>0</v>
      </c>
      <c r="AR8" s="36">
        <v>0</v>
      </c>
      <c r="AS8" s="36">
        <v>0</v>
      </c>
      <c r="AT8" s="36">
        <v>1</v>
      </c>
      <c r="AU8" s="36">
        <v>0</v>
      </c>
      <c r="AV8" s="36">
        <v>0</v>
      </c>
      <c r="AW8" s="36">
        <v>1</v>
      </c>
      <c r="AX8" s="36">
        <v>4</v>
      </c>
      <c r="AY8" s="36">
        <v>0</v>
      </c>
      <c r="AZ8" s="36">
        <v>1</v>
      </c>
      <c r="BA8" s="36">
        <v>1</v>
      </c>
      <c r="BB8" s="36">
        <v>1</v>
      </c>
      <c r="BC8" s="36">
        <v>0</v>
      </c>
      <c r="BD8" s="36">
        <v>0</v>
      </c>
      <c r="BE8" s="36">
        <v>0</v>
      </c>
      <c r="BF8" s="29">
        <f>SUM(AI8:BE8)</f>
        <v>14</v>
      </c>
      <c r="BG8" s="40">
        <v>0</v>
      </c>
      <c r="BH8" s="36">
        <v>0</v>
      </c>
      <c r="BI8" s="36">
        <v>0</v>
      </c>
      <c r="BJ8" s="36">
        <v>1</v>
      </c>
      <c r="BK8" s="36">
        <v>1</v>
      </c>
      <c r="BL8" s="36">
        <v>0</v>
      </c>
      <c r="BM8" s="36">
        <v>0</v>
      </c>
      <c r="BN8" s="36">
        <v>0</v>
      </c>
      <c r="BO8" s="36">
        <v>0</v>
      </c>
      <c r="BP8" s="36">
        <v>0</v>
      </c>
      <c r="BQ8" s="36">
        <v>0</v>
      </c>
      <c r="BR8" s="36">
        <v>0</v>
      </c>
      <c r="BS8" s="36">
        <v>0</v>
      </c>
      <c r="BT8" s="36">
        <v>0</v>
      </c>
      <c r="BU8" s="36">
        <v>0</v>
      </c>
      <c r="BV8" s="36">
        <v>0</v>
      </c>
      <c r="BW8" s="36">
        <v>0</v>
      </c>
      <c r="BX8" s="36">
        <v>0</v>
      </c>
      <c r="BY8" s="36">
        <v>2</v>
      </c>
      <c r="BZ8" s="36">
        <v>0</v>
      </c>
      <c r="CA8" s="36">
        <v>0</v>
      </c>
      <c r="CB8" s="36">
        <v>0</v>
      </c>
      <c r="CC8" s="36">
        <v>0</v>
      </c>
      <c r="CD8" s="36">
        <v>0</v>
      </c>
      <c r="CE8" s="36">
        <v>0</v>
      </c>
      <c r="CF8" s="36">
        <v>0</v>
      </c>
      <c r="CG8" s="29">
        <f>SUM(BG8:CF8)</f>
        <v>4</v>
      </c>
      <c r="CH8" s="40">
        <v>2</v>
      </c>
      <c r="CI8" s="36">
        <v>1</v>
      </c>
      <c r="CJ8" s="36">
        <v>2</v>
      </c>
      <c r="CK8" s="36">
        <v>1</v>
      </c>
      <c r="CL8" s="36">
        <v>1</v>
      </c>
      <c r="CM8" s="36">
        <v>1</v>
      </c>
      <c r="CN8" s="36">
        <v>2</v>
      </c>
      <c r="CO8" s="36">
        <v>1</v>
      </c>
      <c r="CP8" s="29">
        <f>SUM(CH8:CO8)</f>
        <v>11</v>
      </c>
      <c r="CQ8" s="42">
        <v>1</v>
      </c>
      <c r="CR8" s="43">
        <v>2</v>
      </c>
      <c r="CS8" s="43">
        <v>2</v>
      </c>
      <c r="CT8" s="43">
        <v>2</v>
      </c>
      <c r="CU8" s="43">
        <v>2</v>
      </c>
      <c r="CV8" s="43">
        <v>2</v>
      </c>
      <c r="CW8" s="43">
        <v>2</v>
      </c>
      <c r="CX8" s="34">
        <f>SUM(CQ8:CW8)</f>
        <v>13</v>
      </c>
      <c r="CY8" s="35">
        <f>CP8+CG8+BF8+AH8</f>
        <v>37</v>
      </c>
      <c r="CZ8" s="36">
        <f>CQ8+CR8+CS8+CT8+CU8+CV8+CW8</f>
        <v>13</v>
      </c>
      <c r="DA8" s="28">
        <f t="shared" si="1"/>
        <v>50</v>
      </c>
    </row>
    <row r="9" spans="1:106" s="38" customFormat="1" ht="78.75" x14ac:dyDescent="0.25">
      <c r="A9" s="36">
        <v>4</v>
      </c>
      <c r="B9" s="36" t="s">
        <v>17</v>
      </c>
      <c r="C9" s="39" t="s">
        <v>22</v>
      </c>
      <c r="D9" s="27">
        <v>1</v>
      </c>
      <c r="E9" s="28">
        <v>0</v>
      </c>
      <c r="F9" s="28">
        <v>0</v>
      </c>
      <c r="G9" s="28">
        <v>0</v>
      </c>
      <c r="H9" s="28">
        <v>0</v>
      </c>
      <c r="I9" s="28">
        <v>1</v>
      </c>
      <c r="J9" s="28">
        <v>0</v>
      </c>
      <c r="K9" s="28">
        <v>0</v>
      </c>
      <c r="L9" s="28">
        <v>0</v>
      </c>
      <c r="M9" s="28">
        <v>0</v>
      </c>
      <c r="N9" s="28">
        <v>0</v>
      </c>
      <c r="O9" s="28">
        <v>1</v>
      </c>
      <c r="P9" s="28">
        <v>0</v>
      </c>
      <c r="Q9" s="28">
        <v>1</v>
      </c>
      <c r="R9" s="28">
        <v>1</v>
      </c>
      <c r="S9" s="28">
        <v>0</v>
      </c>
      <c r="T9" s="28">
        <v>0</v>
      </c>
      <c r="U9" s="28">
        <v>0</v>
      </c>
      <c r="V9" s="28">
        <v>0</v>
      </c>
      <c r="W9" s="28">
        <v>1</v>
      </c>
      <c r="X9" s="28">
        <v>0</v>
      </c>
      <c r="Y9" s="28">
        <v>1</v>
      </c>
      <c r="Z9" s="28">
        <v>0</v>
      </c>
      <c r="AA9" s="28">
        <v>1</v>
      </c>
      <c r="AB9" s="28">
        <v>1</v>
      </c>
      <c r="AC9" s="28">
        <v>0</v>
      </c>
      <c r="AD9" s="28">
        <v>1</v>
      </c>
      <c r="AE9" s="28">
        <v>1</v>
      </c>
      <c r="AF9" s="28">
        <v>1</v>
      </c>
      <c r="AG9" s="28">
        <v>0</v>
      </c>
      <c r="AH9" s="29">
        <f>SUM(D9:AG9)</f>
        <v>12</v>
      </c>
      <c r="AI9" s="30">
        <v>0</v>
      </c>
      <c r="AJ9" s="31">
        <v>0</v>
      </c>
      <c r="AK9" s="28">
        <v>0</v>
      </c>
      <c r="AL9" s="27">
        <v>0</v>
      </c>
      <c r="AM9" s="28">
        <v>0</v>
      </c>
      <c r="AN9" s="28">
        <v>0</v>
      </c>
      <c r="AO9" s="28">
        <v>1</v>
      </c>
      <c r="AP9" s="28">
        <v>1</v>
      </c>
      <c r="AQ9" s="28">
        <v>0</v>
      </c>
      <c r="AR9" s="28">
        <v>0</v>
      </c>
      <c r="AS9" s="28">
        <v>0</v>
      </c>
      <c r="AT9" s="28">
        <v>1</v>
      </c>
      <c r="AU9" s="28">
        <v>0</v>
      </c>
      <c r="AV9" s="28">
        <v>0</v>
      </c>
      <c r="AW9" s="28">
        <v>0</v>
      </c>
      <c r="AX9" s="28">
        <v>5</v>
      </c>
      <c r="AY9" s="28">
        <v>1</v>
      </c>
      <c r="AZ9" s="28">
        <v>0</v>
      </c>
      <c r="BA9" s="28">
        <v>1</v>
      </c>
      <c r="BB9" s="28">
        <v>0</v>
      </c>
      <c r="BC9" s="28">
        <v>0</v>
      </c>
      <c r="BD9" s="28">
        <v>0</v>
      </c>
      <c r="BE9" s="28">
        <v>0</v>
      </c>
      <c r="BF9" s="29">
        <f>SUM(AI9:BE9)</f>
        <v>10</v>
      </c>
      <c r="BG9" s="30">
        <v>0</v>
      </c>
      <c r="BH9" s="28">
        <v>0</v>
      </c>
      <c r="BI9" s="28">
        <v>1</v>
      </c>
      <c r="BJ9" s="28">
        <v>1</v>
      </c>
      <c r="BK9" s="28">
        <v>1</v>
      </c>
      <c r="BL9" s="28">
        <v>1</v>
      </c>
      <c r="BM9" s="28">
        <v>1</v>
      </c>
      <c r="BN9" s="28">
        <v>1</v>
      </c>
      <c r="BO9" s="28">
        <v>0</v>
      </c>
      <c r="BP9" s="28">
        <v>0</v>
      </c>
      <c r="BQ9" s="28">
        <v>0</v>
      </c>
      <c r="BR9" s="28">
        <v>1</v>
      </c>
      <c r="BS9" s="28">
        <v>1</v>
      </c>
      <c r="BT9" s="28">
        <v>1</v>
      </c>
      <c r="BU9" s="28">
        <v>2</v>
      </c>
      <c r="BV9" s="28">
        <v>2</v>
      </c>
      <c r="BW9" s="28">
        <v>2</v>
      </c>
      <c r="BX9" s="28">
        <v>1</v>
      </c>
      <c r="BY9" s="28">
        <v>0</v>
      </c>
      <c r="BZ9" s="28">
        <v>2</v>
      </c>
      <c r="CA9" s="28">
        <v>0</v>
      </c>
      <c r="CB9" s="28">
        <v>0</v>
      </c>
      <c r="CC9" s="28">
        <v>0</v>
      </c>
      <c r="CD9" s="28">
        <v>0</v>
      </c>
      <c r="CE9" s="28">
        <v>0</v>
      </c>
      <c r="CF9" s="28">
        <v>0</v>
      </c>
      <c r="CG9" s="29">
        <f>SUM(BG9:CF9)</f>
        <v>18</v>
      </c>
      <c r="CH9" s="30">
        <v>2</v>
      </c>
      <c r="CI9" s="28">
        <v>1</v>
      </c>
      <c r="CJ9" s="28">
        <v>2</v>
      </c>
      <c r="CK9" s="28">
        <v>1</v>
      </c>
      <c r="CL9" s="28">
        <v>1</v>
      </c>
      <c r="CM9" s="28">
        <v>1</v>
      </c>
      <c r="CN9" s="28">
        <v>3</v>
      </c>
      <c r="CO9" s="28">
        <v>1</v>
      </c>
      <c r="CP9" s="29">
        <f>SUM(CH9:CO9)</f>
        <v>12</v>
      </c>
      <c r="CQ9" s="32">
        <v>1</v>
      </c>
      <c r="CR9" s="33">
        <v>1</v>
      </c>
      <c r="CS9" s="33">
        <v>1</v>
      </c>
      <c r="CT9" s="33">
        <v>1</v>
      </c>
      <c r="CU9" s="33">
        <v>1</v>
      </c>
      <c r="CV9" s="33">
        <v>1</v>
      </c>
      <c r="CW9" s="33">
        <v>1</v>
      </c>
      <c r="CX9" s="34">
        <f>SUM(CQ9:CW9)</f>
        <v>7</v>
      </c>
      <c r="CY9" s="35">
        <f>CP9+CG9+BF9+AH9</f>
        <v>52</v>
      </c>
      <c r="CZ9" s="36">
        <f>CQ9+CR9+CS9+CT9+CU9+CV9+CW9</f>
        <v>7</v>
      </c>
      <c r="DA9" s="28">
        <f t="shared" si="1"/>
        <v>59</v>
      </c>
    </row>
    <row r="10" spans="1:106" s="38" customFormat="1" x14ac:dyDescent="0.25">
      <c r="AK10" s="44"/>
      <c r="CP10" s="45"/>
    </row>
    <row r="11" spans="1:106" s="38" customFormat="1" x14ac:dyDescent="0.25">
      <c r="AK11" s="44"/>
      <c r="CP11" s="45"/>
    </row>
  </sheetData>
  <mergeCells count="23">
    <mergeCell ref="A5:C5"/>
    <mergeCell ref="C2:C4"/>
    <mergeCell ref="CQ3:CS3"/>
    <mergeCell ref="CU3:CW3"/>
    <mergeCell ref="BG3:CG3"/>
    <mergeCell ref="D2:BE2"/>
    <mergeCell ref="D3:AG3"/>
    <mergeCell ref="AI3:BE3"/>
    <mergeCell ref="A2:A4"/>
    <mergeCell ref="B2:B4"/>
    <mergeCell ref="DA1:DA4"/>
    <mergeCell ref="CY1:CZ1"/>
    <mergeCell ref="CY2:CY4"/>
    <mergeCell ref="CZ2:CZ4"/>
    <mergeCell ref="A1:CW1"/>
    <mergeCell ref="BG4:BK4"/>
    <mergeCell ref="BL4:BT4"/>
    <mergeCell ref="CQ2:CW2"/>
    <mergeCell ref="CH2:CO2"/>
    <mergeCell ref="CH3:CK3"/>
    <mergeCell ref="CL3:CO3"/>
    <mergeCell ref="BX4:BZ4"/>
    <mergeCell ref="CA4:CF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9-11 классы</vt:lpstr>
      <vt:lpstr>Лист1</vt:lpstr>
      <vt:lpstr>'9-11 классы'!Область_печати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2025-02-12T15:04:38Z</dcterms:modified>
</cp:coreProperties>
</file>