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29040" windowHeight="15840" activeTab="2"/>
  </bookViews>
  <sheets>
    <sheet name="9 классы" sheetId="1" r:id="rId1"/>
    <sheet name="10 классы" sheetId="2" r:id="rId2"/>
    <sheet name="11 классы" sheetId="3" r:id="rId3"/>
    <sheet name="Практический тур ШЭ-МЭ-РЭ" sheetId="4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7" i="3" l="1"/>
  <c r="AI8" i="3"/>
  <c r="AI9" i="3"/>
  <c r="AJ9" i="3" s="1"/>
  <c r="AI6" i="3"/>
  <c r="AJ6" i="3" s="1"/>
  <c r="AJ7" i="3"/>
  <c r="AJ8" i="3"/>
  <c r="AI6" i="2"/>
  <c r="AJ6" i="2" s="1"/>
  <c r="AI7" i="2"/>
  <c r="AJ7" i="2" s="1"/>
  <c r="AI10" i="2"/>
  <c r="AJ10" i="2" s="1"/>
  <c r="AI8" i="2"/>
  <c r="AJ8" i="2" s="1"/>
  <c r="AI9" i="2"/>
  <c r="AJ9" i="2" l="1"/>
  <c r="AI5" i="3" l="1"/>
  <c r="AI5" i="2"/>
  <c r="AJ5" i="2" s="1"/>
  <c r="AI7" i="1"/>
  <c r="AI12" i="1"/>
  <c r="AI8" i="1"/>
  <c r="AI13" i="1"/>
  <c r="AI14" i="1"/>
  <c r="AI11" i="1"/>
  <c r="AI17" i="1"/>
  <c r="AI16" i="1"/>
  <c r="AI10" i="1"/>
  <c r="AI15" i="1"/>
  <c r="AI6" i="1"/>
  <c r="AI9" i="1"/>
  <c r="AI5" i="1"/>
  <c r="AJ5" i="1" s="1"/>
  <c r="AD7" i="1"/>
  <c r="AJ5" i="3"/>
  <c r="AD12" i="1"/>
  <c r="AD8" i="1"/>
  <c r="AJ8" i="1" s="1"/>
  <c r="AD13" i="1"/>
  <c r="AD14" i="1"/>
  <c r="AD11" i="1"/>
  <c r="AD17" i="1"/>
  <c r="AD16" i="1"/>
  <c r="AD10" i="1"/>
  <c r="AD15" i="1"/>
  <c r="AD6" i="1"/>
  <c r="AD9" i="1"/>
  <c r="AJ12" i="1" l="1"/>
  <c r="AJ14" i="1"/>
  <c r="AJ7" i="1"/>
  <c r="AJ6" i="1"/>
  <c r="AJ16" i="1"/>
  <c r="AJ17" i="1"/>
  <c r="AJ11" i="1"/>
  <c r="AJ10" i="1"/>
  <c r="AJ13" i="1"/>
  <c r="AJ15" i="1"/>
  <c r="AJ9" i="1"/>
</calcChain>
</file>

<file path=xl/sharedStrings.xml><?xml version="1.0" encoding="utf-8"?>
<sst xmlns="http://schemas.openxmlformats.org/spreadsheetml/2006/main" count="104" uniqueCount="69">
  <si>
    <t>№ п/п</t>
  </si>
  <si>
    <t>код участника</t>
  </si>
  <si>
    <t>тесты</t>
  </si>
  <si>
    <t>практический тур</t>
  </si>
  <si>
    <t>максимально возможный балл</t>
  </si>
  <si>
    <t>итоговый балл</t>
  </si>
  <si>
    <t>итого теория</t>
  </si>
  <si>
    <t>Защита проекта</t>
  </si>
  <si>
    <t>Количественные данные об участниках школьного, муниципального и регионального этапов всероссийской олимпиады школьников по технологии (практический тур)  в 2023/24 учебном году</t>
  </si>
  <si>
    <r>
      <t>__________________________________________________________ (</t>
    </r>
    <r>
      <rPr>
        <sz val="10"/>
        <color rgb="FFFF0000"/>
        <rFont val="Times New Roman"/>
        <family val="1"/>
        <charset val="204"/>
      </rPr>
      <t>наименование субъекта Российской Федерации</t>
    </r>
    <r>
      <rPr>
        <sz val="10"/>
        <color rgb="FF000000"/>
        <rFont val="Times New Roman"/>
        <family val="1"/>
        <charset val="204"/>
      </rPr>
      <t>)</t>
    </r>
  </si>
  <si>
    <t>«Техника, технологии и техническое творчество»</t>
  </si>
  <si>
    <t>Наименование вида практики *</t>
  </si>
  <si>
    <t xml:space="preserve">Количество участников </t>
  </si>
  <si>
    <t xml:space="preserve">школьный этап </t>
  </si>
  <si>
    <t>муниципальный этап</t>
  </si>
  <si>
    <t>региональный этап</t>
  </si>
  <si>
    <t>Ручная обработка древесины</t>
  </si>
  <si>
    <t>Ручная обработка металла</t>
  </si>
  <si>
    <t>Механическая обработка древесины</t>
  </si>
  <si>
    <t>Механическая обработка металла</t>
  </si>
  <si>
    <t>Электротехника</t>
  </si>
  <si>
    <t>3d – моделирование и печать</t>
  </si>
  <si>
    <t>Обработка материалов на лазерно-гравировальной машине</t>
  </si>
  <si>
    <t>Промышленный дизайн</t>
  </si>
  <si>
    <t>Иной вид практики (указать)</t>
  </si>
  <si>
    <t>Практика не проводилась</t>
  </si>
  <si>
    <t>Итого</t>
  </si>
  <si>
    <t>* В случаях проведения школьного или муницпального этапа без практичесокго тура, или иной вид практики, заполяются последние строки таблицы с указанеим общего кол-ва участнкиов в регионе</t>
  </si>
  <si>
    <t>оценка пояснительной записки</t>
  </si>
  <si>
    <t>оценка изделия</t>
  </si>
  <si>
    <t>выступление</t>
  </si>
  <si>
    <t>Итог проект</t>
  </si>
  <si>
    <t>ТТТ-09-01</t>
  </si>
  <si>
    <t>ТТТ-09-02</t>
  </si>
  <si>
    <t>ТТТ-10-03</t>
  </si>
  <si>
    <t>ТТТ-11-04</t>
  </si>
  <si>
    <t>ТТТ-09-05</t>
  </si>
  <si>
    <t>ТТТ-09-06</t>
  </si>
  <si>
    <t>ТТТ-09-07</t>
  </si>
  <si>
    <t>ТТТ-09-08</t>
  </si>
  <si>
    <t>ТТТ-11-09</t>
  </si>
  <si>
    <t>ТТТ-10-10</t>
  </si>
  <si>
    <t>ТТТ-09-11</t>
  </si>
  <si>
    <t>ТТТ-09-12</t>
  </si>
  <si>
    <t>ТТТ-11-14</t>
  </si>
  <si>
    <t>ТТТ-09-15</t>
  </si>
  <si>
    <t>ТТТ-09-17</t>
  </si>
  <si>
    <t>ТТТ-09-18</t>
  </si>
  <si>
    <t>ТТТ-11-19</t>
  </si>
  <si>
    <t>ТТТ-10-20</t>
  </si>
  <si>
    <t>ТТТ-09-22</t>
  </si>
  <si>
    <t>ТТТ-10-23</t>
  </si>
  <si>
    <t>ТТТ-10-26</t>
  </si>
  <si>
    <t>Муниципальное бюджетное общеобразовательное учреждение «Лицей г. Уварово им. А.И. Данилова» г.о. Уварово</t>
  </si>
  <si>
    <t>Муниципальное бюджетное общеобразовательное учреждение «Инжавинская средняя общеобразовательная школа» Инжавинский МО</t>
  </si>
  <si>
    <t>Муниципальное автономное общеобразовательное учреждение «Лицей №29» г.о. Тамбов</t>
  </si>
  <si>
    <t>Муниципальное автономное общеобразовательное учреждение средняя общеобразовательная школа №1 – «Школа Сколково - Тамбов» г.о. Тамбов</t>
  </si>
  <si>
    <t>Муниципальное бюджетное общеобразовательное учреждение «Средняя общеобразовательная школа №3» г.о. Рассказово</t>
  </si>
  <si>
    <t>Муниципальное автономное общеобразовательное учреждение  «Лицей №21» г.о. Тамбов</t>
  </si>
  <si>
    <t>Муниципальное бюджетное общеобразовательное учреждение «Средняя общеобразовательная школа №4» г.о. Рассказово</t>
  </si>
  <si>
    <t>Муниципальное автономное общеобразовательное учреждение «Средняя общеобразовательная школа №5 имени Ю.А.Гагарина» г.о. Тамбов</t>
  </si>
  <si>
    <t>Тамбовское областное государственное  автономное общеобразовательное учреждение «Мичуринский лицей-интернат» г.о. Мичуринск</t>
  </si>
  <si>
    <t>Муниципальное бюджетное общеобразовательное учреждение «Умётская агроинженерная школа имени Героя Социалистического Труда П.С.Плешакова» Умётский МО</t>
  </si>
  <si>
    <t>Муниципальное автономное общеобразовательное учреждение «Лицей №14 имени Заслуженного учителя Российской Федерации А.М.Кузьмина» г.о. Тамбов</t>
  </si>
  <si>
    <t>Муниципальное бюджетное общеобразовательное учреждение «Средняя общеобразовательная школа №1» г.о. Мичуринск</t>
  </si>
  <si>
    <t>Предварительный протокол оценивания выполненных олимпиадных заданий регионального этапа ВсОШ по труду(технологии) профиль ТТТТ в 2024/25 учебном году (9 классы)</t>
  </si>
  <si>
    <t>Образовательная организация</t>
  </si>
  <si>
    <t>Предварительный протокол оценивания выполненных олимпиадных заданий регионального этапа ВсОШ  по труду(технологии) профиль ТТТТ в 2024/25 учебном году (10 классы)</t>
  </si>
  <si>
    <t>Предварительный протокол оценивания выполненных олимпиадных заданий регионального этапа ВсОШ по труду(технологии) профиль ТТТТ в 2024/25 учебном году (11 классы)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</si>
</sst>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 Cyr"/>
    </font>
    <font>
      <sz val="10"/>
      <name val="Arial Cyr"/>
      <charset val="1"/>
    </font>
    <font>
      <sz val="12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8">
    <cellStyle name="Обычный" xfId="0" builtinId="0"/>
    <cellStyle name="Обычный 10" xfId="2"/>
    <cellStyle name="Обычный 12" xfId="3"/>
    <cellStyle name="Обычный 2 5" xfId="4"/>
    <cellStyle name="Обычный 2 7" xfId="6"/>
    <cellStyle name="Обычный 2 9" xfId="5"/>
    <cellStyle name="Обычный 21" xfId="7"/>
    <cellStyle name="Обычный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"/>
  <sheetViews>
    <sheetView view="pageBreakPreview" zoomScale="60" zoomScaleNormal="80" workbookViewId="0">
      <selection activeCell="M7" sqref="M7"/>
    </sheetView>
  </sheetViews>
  <sheetFormatPr defaultColWidth="9.140625" defaultRowHeight="15.75"/>
  <cols>
    <col min="1" max="1" width="9.140625" style="8"/>
    <col min="2" max="2" width="14" style="8" customWidth="1"/>
    <col min="3" max="3" width="36.7109375" style="8" customWidth="1"/>
    <col min="4" max="29" width="9.140625" style="8"/>
    <col min="30" max="30" width="10" style="8" customWidth="1"/>
    <col min="31" max="31" width="20.140625" style="8" customWidth="1"/>
    <col min="32" max="35" width="13.140625" style="8" customWidth="1"/>
    <col min="36" max="36" width="11.28515625" style="8" customWidth="1"/>
    <col min="37" max="16384" width="9.140625" style="8"/>
  </cols>
  <sheetData>
    <row r="1" spans="1:36">
      <c r="A1" s="31" t="s">
        <v>65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29" t="s">
        <v>5</v>
      </c>
    </row>
    <row r="2" spans="1:36">
      <c r="A2" s="30" t="s">
        <v>0</v>
      </c>
      <c r="B2" s="29" t="s">
        <v>1</v>
      </c>
      <c r="C2" s="32" t="s">
        <v>66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29" t="s">
        <v>6</v>
      </c>
      <c r="AE2" s="9" t="s">
        <v>3</v>
      </c>
      <c r="AF2" s="34" t="s">
        <v>7</v>
      </c>
      <c r="AG2" s="35"/>
      <c r="AH2" s="35"/>
      <c r="AI2" s="36" t="s">
        <v>31</v>
      </c>
      <c r="AJ2" s="29"/>
    </row>
    <row r="3" spans="1:36" ht="15.6" customHeight="1">
      <c r="A3" s="30"/>
      <c r="B3" s="29"/>
      <c r="C3" s="39"/>
      <c r="D3" s="30" t="s">
        <v>2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29"/>
      <c r="AE3" s="9"/>
      <c r="AF3" s="32" t="s">
        <v>28</v>
      </c>
      <c r="AG3" s="32" t="s">
        <v>29</v>
      </c>
      <c r="AH3" s="32" t="s">
        <v>30</v>
      </c>
      <c r="AI3" s="37"/>
      <c r="AJ3" s="29"/>
    </row>
    <row r="4" spans="1:36" ht="33" customHeight="1">
      <c r="A4" s="30"/>
      <c r="B4" s="29"/>
      <c r="C4" s="33"/>
      <c r="D4" s="9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9">
        <v>14</v>
      </c>
      <c r="R4" s="9">
        <v>15</v>
      </c>
      <c r="S4" s="9">
        <v>16</v>
      </c>
      <c r="T4" s="9">
        <v>17</v>
      </c>
      <c r="U4" s="9">
        <v>18</v>
      </c>
      <c r="V4" s="9">
        <v>19</v>
      </c>
      <c r="W4" s="9">
        <v>20</v>
      </c>
      <c r="X4" s="9">
        <v>21</v>
      </c>
      <c r="Y4" s="9">
        <v>22</v>
      </c>
      <c r="Z4" s="9">
        <v>23</v>
      </c>
      <c r="AA4" s="9">
        <v>24</v>
      </c>
      <c r="AB4" s="9">
        <v>25</v>
      </c>
      <c r="AC4" s="9">
        <v>26</v>
      </c>
      <c r="AD4" s="29"/>
      <c r="AE4" s="9">
        <v>1</v>
      </c>
      <c r="AF4" s="33"/>
      <c r="AG4" s="33"/>
      <c r="AH4" s="33"/>
      <c r="AI4" s="38"/>
      <c r="AJ4" s="29"/>
    </row>
    <row r="5" spans="1:36" ht="29.25" customHeight="1">
      <c r="A5" s="26" t="s">
        <v>4</v>
      </c>
      <c r="B5" s="27"/>
      <c r="C5" s="28"/>
      <c r="D5" s="10">
        <v>0.5</v>
      </c>
      <c r="E5" s="10">
        <v>1</v>
      </c>
      <c r="F5" s="10">
        <v>1</v>
      </c>
      <c r="G5" s="10">
        <v>0.5</v>
      </c>
      <c r="H5" s="10">
        <v>2</v>
      </c>
      <c r="I5" s="10">
        <v>1</v>
      </c>
      <c r="J5" s="10">
        <v>1.5</v>
      </c>
      <c r="K5" s="10">
        <v>0.5</v>
      </c>
      <c r="L5" s="10">
        <v>1</v>
      </c>
      <c r="M5" s="10">
        <v>1</v>
      </c>
      <c r="N5" s="10">
        <v>1</v>
      </c>
      <c r="O5" s="10">
        <v>1.5</v>
      </c>
      <c r="P5" s="10">
        <v>1.5</v>
      </c>
      <c r="Q5" s="10">
        <v>1</v>
      </c>
      <c r="R5" s="10">
        <v>0.5</v>
      </c>
      <c r="S5" s="10">
        <v>1</v>
      </c>
      <c r="T5" s="10">
        <v>1</v>
      </c>
      <c r="U5" s="10">
        <v>1</v>
      </c>
      <c r="V5" s="10">
        <v>0.5</v>
      </c>
      <c r="W5" s="10">
        <v>1</v>
      </c>
      <c r="X5" s="10">
        <v>1</v>
      </c>
      <c r="Y5" s="10">
        <v>1</v>
      </c>
      <c r="Z5" s="10">
        <v>1</v>
      </c>
      <c r="AA5" s="10">
        <v>1</v>
      </c>
      <c r="AB5" s="10">
        <v>1</v>
      </c>
      <c r="AC5" s="10">
        <v>5</v>
      </c>
      <c r="AD5" s="10">
        <v>30</v>
      </c>
      <c r="AE5" s="12">
        <v>35</v>
      </c>
      <c r="AF5" s="12">
        <v>8</v>
      </c>
      <c r="AG5" s="12">
        <v>18</v>
      </c>
      <c r="AH5" s="12">
        <v>9</v>
      </c>
      <c r="AI5" s="12">
        <f t="shared" ref="AI5:AI17" si="0">AF5+AG5+AH5</f>
        <v>35</v>
      </c>
      <c r="AJ5" s="10">
        <f t="shared" ref="AJ5" si="1">AD5+AE5+AI5</f>
        <v>100</v>
      </c>
    </row>
    <row r="6" spans="1:36" ht="78.75">
      <c r="A6" s="9">
        <v>1</v>
      </c>
      <c r="B6" s="14" t="s">
        <v>47</v>
      </c>
      <c r="C6" s="23" t="s">
        <v>63</v>
      </c>
      <c r="D6" s="9">
        <v>0</v>
      </c>
      <c r="E6" s="9">
        <v>0</v>
      </c>
      <c r="F6" s="9">
        <v>0.5</v>
      </c>
      <c r="G6" s="9">
        <v>0.5</v>
      </c>
      <c r="H6" s="9">
        <v>0</v>
      </c>
      <c r="I6" s="9">
        <v>0.75</v>
      </c>
      <c r="J6" s="9">
        <v>0</v>
      </c>
      <c r="K6" s="9">
        <v>0.5</v>
      </c>
      <c r="L6" s="9">
        <v>0</v>
      </c>
      <c r="M6" s="9">
        <v>0</v>
      </c>
      <c r="N6" s="9">
        <v>0</v>
      </c>
      <c r="O6" s="9">
        <v>0</v>
      </c>
      <c r="P6" s="9">
        <v>0.75</v>
      </c>
      <c r="Q6" s="9">
        <v>0</v>
      </c>
      <c r="R6" s="9">
        <v>0</v>
      </c>
      <c r="S6" s="9">
        <v>0</v>
      </c>
      <c r="T6" s="9">
        <v>0</v>
      </c>
      <c r="U6" s="9">
        <v>1</v>
      </c>
      <c r="V6" s="9">
        <v>0</v>
      </c>
      <c r="W6" s="9">
        <v>0</v>
      </c>
      <c r="X6" s="9">
        <v>0</v>
      </c>
      <c r="Y6" s="9">
        <v>0</v>
      </c>
      <c r="Z6" s="9">
        <v>1</v>
      </c>
      <c r="AA6" s="9">
        <v>0</v>
      </c>
      <c r="AB6" s="9">
        <v>0</v>
      </c>
      <c r="AC6" s="9">
        <v>2.5</v>
      </c>
      <c r="AD6" s="10">
        <f t="shared" ref="AD6:AD17" si="2">SUM(D6:AC6)</f>
        <v>7.5</v>
      </c>
      <c r="AE6" s="9">
        <v>20.5</v>
      </c>
      <c r="AF6" s="9">
        <v>7</v>
      </c>
      <c r="AG6" s="9">
        <v>18</v>
      </c>
      <c r="AH6" s="9">
        <v>9</v>
      </c>
      <c r="AI6" s="12">
        <f t="shared" si="0"/>
        <v>34</v>
      </c>
      <c r="AJ6" s="13">
        <f t="shared" ref="AJ6:AJ17" si="3">AD6+AE6+AI6</f>
        <v>62</v>
      </c>
    </row>
    <row r="7" spans="1:36" ht="63">
      <c r="A7" s="9">
        <v>2</v>
      </c>
      <c r="B7" s="14" t="s">
        <v>32</v>
      </c>
      <c r="C7" s="15" t="s">
        <v>53</v>
      </c>
      <c r="D7" s="9">
        <v>0</v>
      </c>
      <c r="E7" s="9">
        <v>0</v>
      </c>
      <c r="F7" s="9">
        <v>0</v>
      </c>
      <c r="G7" s="9">
        <v>0.5</v>
      </c>
      <c r="H7" s="9">
        <v>0</v>
      </c>
      <c r="I7" s="9">
        <v>1</v>
      </c>
      <c r="J7" s="9">
        <v>0</v>
      </c>
      <c r="K7" s="9">
        <v>0</v>
      </c>
      <c r="L7" s="9">
        <v>1</v>
      </c>
      <c r="M7" s="25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1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1</v>
      </c>
      <c r="AC7" s="9">
        <v>3</v>
      </c>
      <c r="AD7" s="10">
        <f t="shared" si="2"/>
        <v>7.5</v>
      </c>
      <c r="AE7" s="9">
        <v>31</v>
      </c>
      <c r="AF7" s="9">
        <v>0.75</v>
      </c>
      <c r="AG7" s="9">
        <v>13</v>
      </c>
      <c r="AH7" s="9">
        <v>7</v>
      </c>
      <c r="AI7" s="12">
        <f t="shared" si="0"/>
        <v>20.75</v>
      </c>
      <c r="AJ7" s="13">
        <f t="shared" si="3"/>
        <v>59.25</v>
      </c>
    </row>
    <row r="8" spans="1:36" ht="78.75">
      <c r="A8" s="9">
        <v>3</v>
      </c>
      <c r="B8" s="14" t="s">
        <v>36</v>
      </c>
      <c r="C8" s="23" t="s">
        <v>56</v>
      </c>
      <c r="D8" s="9">
        <v>0</v>
      </c>
      <c r="E8" s="9">
        <v>0</v>
      </c>
      <c r="F8" s="9">
        <v>0.9</v>
      </c>
      <c r="G8" s="9">
        <v>0.5</v>
      </c>
      <c r="H8" s="9">
        <v>0</v>
      </c>
      <c r="I8" s="9">
        <v>1</v>
      </c>
      <c r="J8" s="9">
        <v>0</v>
      </c>
      <c r="K8" s="9">
        <v>0.5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4</v>
      </c>
      <c r="AD8" s="10">
        <f t="shared" si="2"/>
        <v>7.9</v>
      </c>
      <c r="AE8" s="9">
        <v>21</v>
      </c>
      <c r="AF8" s="9">
        <v>4</v>
      </c>
      <c r="AG8" s="9">
        <v>15</v>
      </c>
      <c r="AH8" s="9">
        <v>7.5</v>
      </c>
      <c r="AI8" s="12">
        <f t="shared" si="0"/>
        <v>26.5</v>
      </c>
      <c r="AJ8" s="13">
        <f t="shared" si="3"/>
        <v>55.4</v>
      </c>
    </row>
    <row r="9" spans="1:36" ht="63">
      <c r="A9" s="9">
        <v>4</v>
      </c>
      <c r="B9" s="14" t="s">
        <v>50</v>
      </c>
      <c r="C9" s="20" t="s">
        <v>59</v>
      </c>
      <c r="D9" s="9">
        <v>0</v>
      </c>
      <c r="E9" s="9">
        <v>0</v>
      </c>
      <c r="F9" s="9">
        <v>0.8</v>
      </c>
      <c r="G9" s="9">
        <v>0</v>
      </c>
      <c r="H9" s="9">
        <v>2</v>
      </c>
      <c r="I9" s="9">
        <v>1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0.25</v>
      </c>
      <c r="Q9" s="9">
        <v>1</v>
      </c>
      <c r="R9" s="9">
        <v>0</v>
      </c>
      <c r="S9" s="9">
        <v>0</v>
      </c>
      <c r="T9" s="9">
        <v>0</v>
      </c>
      <c r="U9" s="9">
        <v>0</v>
      </c>
      <c r="V9" s="9">
        <v>1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1</v>
      </c>
      <c r="AC9" s="9">
        <v>3</v>
      </c>
      <c r="AD9" s="10">
        <f t="shared" si="2"/>
        <v>10.050000000000001</v>
      </c>
      <c r="AE9" s="9">
        <v>16.5</v>
      </c>
      <c r="AF9" s="9">
        <v>5.5</v>
      </c>
      <c r="AG9" s="9">
        <v>13</v>
      </c>
      <c r="AH9" s="9">
        <v>7</v>
      </c>
      <c r="AI9" s="12">
        <f t="shared" si="0"/>
        <v>25.5</v>
      </c>
      <c r="AJ9" s="13">
        <f t="shared" si="3"/>
        <v>52.05</v>
      </c>
    </row>
    <row r="10" spans="1:36" ht="78.75">
      <c r="A10" s="9">
        <v>5</v>
      </c>
      <c r="B10" s="22" t="s">
        <v>45</v>
      </c>
      <c r="C10" s="24" t="s">
        <v>61</v>
      </c>
      <c r="D10" s="9">
        <v>0</v>
      </c>
      <c r="E10" s="9">
        <v>0.5</v>
      </c>
      <c r="F10" s="9">
        <v>0.5</v>
      </c>
      <c r="G10" s="9">
        <v>0.5</v>
      </c>
      <c r="H10" s="9">
        <v>0</v>
      </c>
      <c r="I10" s="9">
        <v>0.75</v>
      </c>
      <c r="J10" s="9">
        <v>0</v>
      </c>
      <c r="K10" s="9">
        <v>0</v>
      </c>
      <c r="L10" s="9">
        <v>0</v>
      </c>
      <c r="M10" s="9">
        <v>0</v>
      </c>
      <c r="N10" s="9">
        <v>1</v>
      </c>
      <c r="O10" s="9">
        <v>0</v>
      </c>
      <c r="P10" s="9">
        <v>0.5</v>
      </c>
      <c r="Q10" s="9">
        <v>0</v>
      </c>
      <c r="R10" s="9">
        <v>0</v>
      </c>
      <c r="S10" s="9">
        <v>1</v>
      </c>
      <c r="T10" s="9">
        <v>1</v>
      </c>
      <c r="U10" s="9">
        <v>1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0">
        <f t="shared" si="2"/>
        <v>6.75</v>
      </c>
      <c r="AE10" s="9">
        <v>18.5</v>
      </c>
      <c r="AF10" s="9">
        <v>5.25</v>
      </c>
      <c r="AG10" s="9">
        <v>14</v>
      </c>
      <c r="AH10" s="9">
        <v>6.5</v>
      </c>
      <c r="AI10" s="12">
        <f t="shared" si="0"/>
        <v>25.75</v>
      </c>
      <c r="AJ10" s="13">
        <f t="shared" si="3"/>
        <v>51</v>
      </c>
    </row>
    <row r="11" spans="1:36" ht="47.25">
      <c r="A11" s="9">
        <v>6</v>
      </c>
      <c r="B11" s="14" t="s">
        <v>39</v>
      </c>
      <c r="C11" s="23" t="s">
        <v>58</v>
      </c>
      <c r="D11" s="9">
        <v>0</v>
      </c>
      <c r="E11" s="9">
        <v>0</v>
      </c>
      <c r="F11" s="9">
        <v>0.6</v>
      </c>
      <c r="G11" s="9">
        <v>0</v>
      </c>
      <c r="H11" s="9">
        <v>0</v>
      </c>
      <c r="I11" s="9">
        <v>0.75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1</v>
      </c>
      <c r="T11" s="9">
        <v>0</v>
      </c>
      <c r="U11" s="9">
        <v>1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1</v>
      </c>
      <c r="AC11" s="9">
        <v>2</v>
      </c>
      <c r="AD11" s="10">
        <f t="shared" si="2"/>
        <v>6.35</v>
      </c>
      <c r="AE11" s="9">
        <v>7</v>
      </c>
      <c r="AF11" s="9">
        <v>5</v>
      </c>
      <c r="AG11" s="9">
        <v>14</v>
      </c>
      <c r="AH11" s="9">
        <v>8</v>
      </c>
      <c r="AI11" s="12">
        <f t="shared" si="0"/>
        <v>27</v>
      </c>
      <c r="AJ11" s="13">
        <f t="shared" si="3"/>
        <v>40.35</v>
      </c>
    </row>
    <row r="12" spans="1:36" ht="78.75">
      <c r="A12" s="9">
        <v>7</v>
      </c>
      <c r="B12" s="14" t="s">
        <v>33</v>
      </c>
      <c r="C12" s="15" t="s">
        <v>54</v>
      </c>
      <c r="D12" s="9">
        <v>0</v>
      </c>
      <c r="E12" s="9">
        <v>0</v>
      </c>
      <c r="F12" s="9">
        <v>0.7</v>
      </c>
      <c r="G12" s="9">
        <v>0</v>
      </c>
      <c r="H12" s="9">
        <v>0</v>
      </c>
      <c r="I12" s="9">
        <v>0.75</v>
      </c>
      <c r="J12" s="9">
        <v>0</v>
      </c>
      <c r="K12" s="9">
        <v>0.5</v>
      </c>
      <c r="L12" s="9">
        <v>0</v>
      </c>
      <c r="M12" s="9">
        <v>0</v>
      </c>
      <c r="N12" s="9">
        <v>0</v>
      </c>
      <c r="O12" s="9">
        <v>0</v>
      </c>
      <c r="P12" s="9">
        <v>0.75</v>
      </c>
      <c r="Q12" s="9">
        <v>0</v>
      </c>
      <c r="R12" s="9">
        <v>0</v>
      </c>
      <c r="S12" s="9">
        <v>1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1</v>
      </c>
      <c r="AC12" s="9">
        <v>1.5</v>
      </c>
      <c r="AD12" s="10">
        <f t="shared" si="2"/>
        <v>6.2</v>
      </c>
      <c r="AE12" s="9">
        <v>12.5</v>
      </c>
      <c r="AF12" s="9">
        <v>1.25</v>
      </c>
      <c r="AG12" s="9">
        <v>5</v>
      </c>
      <c r="AH12" s="9">
        <v>4.5</v>
      </c>
      <c r="AI12" s="12">
        <f t="shared" si="0"/>
        <v>10.75</v>
      </c>
      <c r="AJ12" s="13">
        <f t="shared" si="3"/>
        <v>29.45</v>
      </c>
    </row>
    <row r="13" spans="1:36" ht="63">
      <c r="A13" s="9">
        <v>8</v>
      </c>
      <c r="B13" s="14" t="s">
        <v>37</v>
      </c>
      <c r="C13" s="17" t="s">
        <v>57</v>
      </c>
      <c r="D13" s="9">
        <v>0</v>
      </c>
      <c r="E13" s="9">
        <v>0</v>
      </c>
      <c r="F13" s="9">
        <v>0.9</v>
      </c>
      <c r="G13" s="9">
        <v>0</v>
      </c>
      <c r="H13" s="9">
        <v>0</v>
      </c>
      <c r="I13" s="9">
        <v>0.75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0">
        <f t="shared" si="2"/>
        <v>1.65</v>
      </c>
      <c r="AE13" s="9">
        <v>15</v>
      </c>
      <c r="AF13" s="9">
        <v>2</v>
      </c>
      <c r="AG13" s="9">
        <v>8</v>
      </c>
      <c r="AH13" s="9">
        <v>2.5</v>
      </c>
      <c r="AI13" s="12">
        <f t="shared" si="0"/>
        <v>12.5</v>
      </c>
      <c r="AJ13" s="13">
        <f t="shared" si="3"/>
        <v>29.15</v>
      </c>
    </row>
    <row r="14" spans="1:36" ht="63">
      <c r="A14" s="9">
        <v>9</v>
      </c>
      <c r="B14" s="14" t="s">
        <v>38</v>
      </c>
      <c r="C14" s="17" t="s">
        <v>57</v>
      </c>
      <c r="D14" s="9">
        <v>0</v>
      </c>
      <c r="E14" s="9">
        <v>1</v>
      </c>
      <c r="F14" s="9">
        <v>0.9</v>
      </c>
      <c r="G14" s="9">
        <v>0.5</v>
      </c>
      <c r="H14" s="9">
        <v>0</v>
      </c>
      <c r="I14" s="9">
        <v>0.75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0.5</v>
      </c>
      <c r="S14" s="9">
        <v>1</v>
      </c>
      <c r="T14" s="9">
        <v>1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1.5</v>
      </c>
      <c r="AD14" s="10">
        <f t="shared" si="2"/>
        <v>7.15</v>
      </c>
      <c r="AE14" s="9">
        <v>7</v>
      </c>
      <c r="AF14" s="9">
        <v>1.5</v>
      </c>
      <c r="AG14" s="9">
        <v>7</v>
      </c>
      <c r="AH14" s="9">
        <v>5.5</v>
      </c>
      <c r="AI14" s="12">
        <f t="shared" si="0"/>
        <v>14</v>
      </c>
      <c r="AJ14" s="13">
        <f t="shared" si="3"/>
        <v>28.15</v>
      </c>
    </row>
    <row r="15" spans="1:36" ht="94.5">
      <c r="A15" s="9">
        <v>10</v>
      </c>
      <c r="B15" s="14" t="s">
        <v>46</v>
      </c>
      <c r="C15" s="15" t="s">
        <v>62</v>
      </c>
      <c r="D15" s="9">
        <v>0.5</v>
      </c>
      <c r="E15" s="9">
        <v>0</v>
      </c>
      <c r="F15" s="9">
        <v>0.6</v>
      </c>
      <c r="G15" s="9">
        <v>0</v>
      </c>
      <c r="H15" s="9">
        <v>0</v>
      </c>
      <c r="I15" s="9">
        <v>1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0.5</v>
      </c>
      <c r="W15" s="9">
        <v>0</v>
      </c>
      <c r="X15" s="9">
        <v>0</v>
      </c>
      <c r="Y15" s="9">
        <v>0</v>
      </c>
      <c r="Z15" s="9">
        <v>1</v>
      </c>
      <c r="AA15" s="9">
        <v>0</v>
      </c>
      <c r="AB15" s="9">
        <v>0</v>
      </c>
      <c r="AC15" s="9">
        <v>0</v>
      </c>
      <c r="AD15" s="10">
        <f t="shared" si="2"/>
        <v>3.6</v>
      </c>
      <c r="AE15" s="9">
        <v>7</v>
      </c>
      <c r="AF15" s="9">
        <v>5.25</v>
      </c>
      <c r="AG15" s="9">
        <v>4</v>
      </c>
      <c r="AH15" s="9">
        <v>5</v>
      </c>
      <c r="AI15" s="12">
        <f t="shared" si="0"/>
        <v>14.25</v>
      </c>
      <c r="AJ15" s="13">
        <f t="shared" si="3"/>
        <v>24.85</v>
      </c>
    </row>
    <row r="16" spans="1:36" ht="63">
      <c r="A16" s="9">
        <v>11</v>
      </c>
      <c r="B16" s="14" t="s">
        <v>43</v>
      </c>
      <c r="C16" s="15" t="s">
        <v>53</v>
      </c>
      <c r="D16" s="9">
        <v>0.5</v>
      </c>
      <c r="E16" s="9">
        <v>0.5</v>
      </c>
      <c r="F16" s="9">
        <v>1</v>
      </c>
      <c r="G16" s="9">
        <v>0.5</v>
      </c>
      <c r="H16" s="9">
        <v>0</v>
      </c>
      <c r="I16" s="9">
        <v>0.75</v>
      </c>
      <c r="J16" s="9">
        <v>0</v>
      </c>
      <c r="K16" s="9">
        <v>0</v>
      </c>
      <c r="L16" s="9">
        <v>0</v>
      </c>
      <c r="M16" s="9">
        <v>0</v>
      </c>
      <c r="N16" s="9">
        <v>1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1</v>
      </c>
      <c r="V16" s="9">
        <v>0</v>
      </c>
      <c r="W16" s="9">
        <v>0</v>
      </c>
      <c r="X16" s="9">
        <v>0</v>
      </c>
      <c r="Y16" s="9">
        <v>1</v>
      </c>
      <c r="Z16" s="9">
        <v>0</v>
      </c>
      <c r="AA16" s="9">
        <v>0</v>
      </c>
      <c r="AB16" s="9">
        <v>0</v>
      </c>
      <c r="AC16" s="9">
        <v>3.5</v>
      </c>
      <c r="AD16" s="10">
        <f t="shared" si="2"/>
        <v>9.75</v>
      </c>
      <c r="AE16" s="9">
        <v>7</v>
      </c>
      <c r="AF16" s="9">
        <v>2.5</v>
      </c>
      <c r="AG16" s="9">
        <v>1</v>
      </c>
      <c r="AH16" s="9">
        <v>4.5</v>
      </c>
      <c r="AI16" s="12">
        <f t="shared" si="0"/>
        <v>8</v>
      </c>
      <c r="AJ16" s="13">
        <f t="shared" si="3"/>
        <v>24.75</v>
      </c>
    </row>
    <row r="17" spans="1:36" ht="78.75">
      <c r="A17" s="9">
        <v>12</v>
      </c>
      <c r="B17" s="14" t="s">
        <v>42</v>
      </c>
      <c r="C17" s="23" t="s">
        <v>60</v>
      </c>
      <c r="D17" s="9">
        <v>0</v>
      </c>
      <c r="E17" s="9">
        <v>1</v>
      </c>
      <c r="F17" s="9">
        <v>0.6</v>
      </c>
      <c r="G17" s="9">
        <v>0</v>
      </c>
      <c r="H17" s="9">
        <v>0</v>
      </c>
      <c r="I17" s="9">
        <v>0.75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0.5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0">
        <f t="shared" si="2"/>
        <v>2.85</v>
      </c>
      <c r="AE17" s="9">
        <v>7</v>
      </c>
      <c r="AF17" s="9">
        <v>1.5</v>
      </c>
      <c r="AG17" s="9">
        <v>0</v>
      </c>
      <c r="AH17" s="9">
        <v>0</v>
      </c>
      <c r="AI17" s="12">
        <f t="shared" si="0"/>
        <v>1.5</v>
      </c>
      <c r="AJ17" s="13">
        <f t="shared" si="3"/>
        <v>11.35</v>
      </c>
    </row>
    <row r="18" spans="1:36">
      <c r="AJ18" s="21"/>
    </row>
    <row r="19" spans="1:36">
      <c r="AJ19" s="21"/>
    </row>
    <row r="20" spans="1:36">
      <c r="AJ20" s="21"/>
    </row>
  </sheetData>
  <mergeCells count="14">
    <mergeCell ref="A5:C5"/>
    <mergeCell ref="AJ1:AJ4"/>
    <mergeCell ref="A2:A4"/>
    <mergeCell ref="B2:B4"/>
    <mergeCell ref="A1:AI1"/>
    <mergeCell ref="AD2:AD4"/>
    <mergeCell ref="D2:AC2"/>
    <mergeCell ref="D3:AC3"/>
    <mergeCell ref="AF3:AF4"/>
    <mergeCell ref="AG3:AG4"/>
    <mergeCell ref="AH3:AH4"/>
    <mergeCell ref="AF2:AH2"/>
    <mergeCell ref="AI2:AI4"/>
    <mergeCell ref="C2:C4"/>
  </mergeCells>
  <pageMargins left="0.7" right="0.7" top="0.75" bottom="0.75" header="0.3" footer="0.3"/>
  <pageSetup paperSize="9" scale="63" orientation="portrait" r:id="rId1"/>
  <colBreaks count="1" manualBreakCount="1">
    <brk id="24" max="1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view="pageBreakPreview" zoomScale="60" zoomScaleNormal="70" workbookViewId="0">
      <selection activeCell="E18" sqref="E18"/>
    </sheetView>
  </sheetViews>
  <sheetFormatPr defaultColWidth="9.140625" defaultRowHeight="15.75"/>
  <cols>
    <col min="1" max="1" width="9.140625" style="8"/>
    <col min="2" max="2" width="13.140625" style="8" customWidth="1"/>
    <col min="3" max="3" width="33" style="8" customWidth="1"/>
    <col min="4" max="30" width="9.140625" style="8"/>
    <col min="31" max="31" width="19.42578125" style="8" customWidth="1"/>
    <col min="32" max="34" width="11.5703125" style="8" customWidth="1"/>
    <col min="35" max="35" width="15" style="8" customWidth="1"/>
    <col min="36" max="36" width="12.28515625" style="8" customWidth="1"/>
    <col min="37" max="16384" width="9.140625" style="8"/>
  </cols>
  <sheetData>
    <row r="1" spans="1:36">
      <c r="A1" s="31" t="s">
        <v>67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40" t="s">
        <v>5</v>
      </c>
    </row>
    <row r="2" spans="1:36">
      <c r="A2" s="30" t="s">
        <v>0</v>
      </c>
      <c r="B2" s="29" t="s">
        <v>1</v>
      </c>
      <c r="C2" s="32" t="s">
        <v>66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29" t="s">
        <v>6</v>
      </c>
      <c r="AE2" s="9" t="s">
        <v>3</v>
      </c>
      <c r="AF2" s="34" t="s">
        <v>7</v>
      </c>
      <c r="AG2" s="35"/>
      <c r="AH2" s="35"/>
      <c r="AI2" s="36" t="s">
        <v>31</v>
      </c>
      <c r="AJ2" s="40"/>
    </row>
    <row r="3" spans="1:36">
      <c r="A3" s="30"/>
      <c r="B3" s="29"/>
      <c r="C3" s="39"/>
      <c r="D3" s="30" t="s">
        <v>2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29"/>
      <c r="AE3" s="9"/>
      <c r="AF3" s="32" t="s">
        <v>28</v>
      </c>
      <c r="AG3" s="32" t="s">
        <v>29</v>
      </c>
      <c r="AH3" s="32" t="s">
        <v>30</v>
      </c>
      <c r="AI3" s="37"/>
      <c r="AJ3" s="40"/>
    </row>
    <row r="4" spans="1:36">
      <c r="A4" s="30"/>
      <c r="B4" s="29"/>
      <c r="C4" s="33"/>
      <c r="D4" s="9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9">
        <v>14</v>
      </c>
      <c r="R4" s="9">
        <v>15</v>
      </c>
      <c r="S4" s="9">
        <v>16</v>
      </c>
      <c r="T4" s="9">
        <v>17</v>
      </c>
      <c r="U4" s="9">
        <v>18</v>
      </c>
      <c r="V4" s="9">
        <v>19</v>
      </c>
      <c r="W4" s="9">
        <v>20</v>
      </c>
      <c r="X4" s="9">
        <v>21</v>
      </c>
      <c r="Y4" s="9">
        <v>22</v>
      </c>
      <c r="Z4" s="9">
        <v>23</v>
      </c>
      <c r="AA4" s="9">
        <v>24</v>
      </c>
      <c r="AB4" s="9">
        <v>25</v>
      </c>
      <c r="AC4" s="9">
        <v>26</v>
      </c>
      <c r="AD4" s="29"/>
      <c r="AE4" s="9">
        <v>1</v>
      </c>
      <c r="AF4" s="33"/>
      <c r="AG4" s="33"/>
      <c r="AH4" s="33"/>
      <c r="AI4" s="38"/>
      <c r="AJ4" s="40"/>
    </row>
    <row r="5" spans="1:36" ht="15.75" customHeight="1">
      <c r="A5" s="26" t="s">
        <v>4</v>
      </c>
      <c r="B5" s="27"/>
      <c r="C5" s="28"/>
      <c r="D5" s="10">
        <v>0.5</v>
      </c>
      <c r="E5" s="10">
        <v>1</v>
      </c>
      <c r="F5" s="10">
        <v>0.5</v>
      </c>
      <c r="G5" s="10">
        <v>1</v>
      </c>
      <c r="H5" s="10">
        <v>2</v>
      </c>
      <c r="I5" s="10">
        <v>0.5</v>
      </c>
      <c r="J5" s="10">
        <v>1.5</v>
      </c>
      <c r="K5" s="10">
        <v>1</v>
      </c>
      <c r="L5" s="10">
        <v>1</v>
      </c>
      <c r="M5" s="10">
        <v>1</v>
      </c>
      <c r="N5" s="10">
        <v>1</v>
      </c>
      <c r="O5" s="10">
        <v>1</v>
      </c>
      <c r="P5" s="10">
        <v>1</v>
      </c>
      <c r="Q5" s="10">
        <v>0.5</v>
      </c>
      <c r="R5" s="10">
        <v>1</v>
      </c>
      <c r="S5" s="10">
        <v>1</v>
      </c>
      <c r="T5" s="10">
        <v>1</v>
      </c>
      <c r="U5" s="10">
        <v>1</v>
      </c>
      <c r="V5" s="10">
        <v>1.5</v>
      </c>
      <c r="W5" s="10">
        <v>1</v>
      </c>
      <c r="X5" s="18">
        <v>1</v>
      </c>
      <c r="Y5" s="10">
        <v>1</v>
      </c>
      <c r="Z5" s="10">
        <v>1</v>
      </c>
      <c r="AA5" s="10">
        <v>1</v>
      </c>
      <c r="AB5" s="10">
        <v>1</v>
      </c>
      <c r="AC5" s="18">
        <v>5</v>
      </c>
      <c r="AD5" s="12">
        <v>30</v>
      </c>
      <c r="AE5" s="12">
        <v>35</v>
      </c>
      <c r="AF5" s="12">
        <v>8</v>
      </c>
      <c r="AG5" s="12">
        <v>18</v>
      </c>
      <c r="AH5" s="12">
        <v>9</v>
      </c>
      <c r="AI5" s="12">
        <f t="shared" ref="AI5:AI10" si="0">AF5+AG5+AH5</f>
        <v>35</v>
      </c>
      <c r="AJ5" s="10">
        <f t="shared" ref="AJ5:AJ10" si="1">AD5+AE5+AI5</f>
        <v>100</v>
      </c>
    </row>
    <row r="6" spans="1:36" ht="63">
      <c r="A6" s="9">
        <v>1</v>
      </c>
      <c r="B6" s="14" t="s">
        <v>34</v>
      </c>
      <c r="C6" s="19" t="s">
        <v>55</v>
      </c>
      <c r="D6" s="9">
        <v>0</v>
      </c>
      <c r="E6" s="9">
        <v>0</v>
      </c>
      <c r="F6" s="9">
        <v>0</v>
      </c>
      <c r="G6" s="9">
        <v>0.5</v>
      </c>
      <c r="H6" s="9">
        <v>0</v>
      </c>
      <c r="I6" s="9">
        <v>0.25</v>
      </c>
      <c r="J6" s="9">
        <v>0</v>
      </c>
      <c r="K6" s="9">
        <v>1</v>
      </c>
      <c r="L6" s="9">
        <v>0</v>
      </c>
      <c r="M6" s="9">
        <v>0</v>
      </c>
      <c r="N6" s="9">
        <v>0</v>
      </c>
      <c r="O6" s="9">
        <v>1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1</v>
      </c>
      <c r="Y6" s="9">
        <v>0</v>
      </c>
      <c r="Z6" s="9">
        <v>0</v>
      </c>
      <c r="AA6" s="9">
        <v>0</v>
      </c>
      <c r="AB6" s="9">
        <v>0</v>
      </c>
      <c r="AC6" s="9">
        <v>2</v>
      </c>
      <c r="AD6" s="10">
        <v>5.75</v>
      </c>
      <c r="AE6" s="9">
        <v>30</v>
      </c>
      <c r="AF6" s="9">
        <v>5</v>
      </c>
      <c r="AG6" s="9">
        <v>15</v>
      </c>
      <c r="AH6" s="9">
        <v>8</v>
      </c>
      <c r="AI6" s="12">
        <f t="shared" si="0"/>
        <v>28</v>
      </c>
      <c r="AJ6" s="13">
        <f t="shared" si="1"/>
        <v>63.75</v>
      </c>
    </row>
    <row r="7" spans="1:36" ht="78.75">
      <c r="A7" s="9">
        <v>2</v>
      </c>
      <c r="B7" s="14" t="s">
        <v>41</v>
      </c>
      <c r="C7" s="20" t="s">
        <v>59</v>
      </c>
      <c r="D7" s="9">
        <v>0.5</v>
      </c>
      <c r="E7" s="9">
        <v>1</v>
      </c>
      <c r="F7" s="9">
        <v>0</v>
      </c>
      <c r="G7" s="9">
        <v>0.5</v>
      </c>
      <c r="H7" s="9">
        <v>0</v>
      </c>
      <c r="I7" s="9">
        <v>0.5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1</v>
      </c>
      <c r="AA7" s="9">
        <v>0</v>
      </c>
      <c r="AB7" s="9">
        <v>0</v>
      </c>
      <c r="AC7" s="9">
        <v>4.5</v>
      </c>
      <c r="AD7" s="10">
        <v>8</v>
      </c>
      <c r="AE7" s="9">
        <v>31</v>
      </c>
      <c r="AF7" s="9">
        <v>4.25</v>
      </c>
      <c r="AG7" s="9">
        <v>12</v>
      </c>
      <c r="AH7" s="9">
        <v>8</v>
      </c>
      <c r="AI7" s="12">
        <f t="shared" si="0"/>
        <v>24.25</v>
      </c>
      <c r="AJ7" s="13">
        <f t="shared" si="1"/>
        <v>63.25</v>
      </c>
    </row>
    <row r="8" spans="1:36" ht="78.75">
      <c r="A8" s="9">
        <v>3</v>
      </c>
      <c r="B8" s="14" t="s">
        <v>51</v>
      </c>
      <c r="C8" s="15" t="s">
        <v>53</v>
      </c>
      <c r="D8" s="9">
        <v>0.5</v>
      </c>
      <c r="E8" s="9">
        <v>0</v>
      </c>
      <c r="F8" s="9">
        <v>0</v>
      </c>
      <c r="G8" s="9">
        <v>0.5</v>
      </c>
      <c r="H8" s="9">
        <v>0</v>
      </c>
      <c r="I8" s="9">
        <v>0.5</v>
      </c>
      <c r="J8" s="9">
        <v>0</v>
      </c>
      <c r="K8" s="9">
        <v>0</v>
      </c>
      <c r="L8" s="9">
        <v>0</v>
      </c>
      <c r="M8" s="9">
        <v>0</v>
      </c>
      <c r="N8" s="9">
        <v>1</v>
      </c>
      <c r="O8" s="9">
        <v>1</v>
      </c>
      <c r="P8" s="9">
        <v>0</v>
      </c>
      <c r="Q8" s="9">
        <v>0.5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1</v>
      </c>
      <c r="AA8" s="9">
        <v>0</v>
      </c>
      <c r="AB8" s="9">
        <v>0</v>
      </c>
      <c r="AC8" s="9">
        <v>3</v>
      </c>
      <c r="AD8" s="10">
        <v>8</v>
      </c>
      <c r="AE8" s="9">
        <v>26</v>
      </c>
      <c r="AF8" s="9">
        <v>1.75</v>
      </c>
      <c r="AG8" s="9">
        <v>14</v>
      </c>
      <c r="AH8" s="9">
        <v>8.5</v>
      </c>
      <c r="AI8" s="12">
        <f t="shared" si="0"/>
        <v>24.25</v>
      </c>
      <c r="AJ8" s="13">
        <f t="shared" si="1"/>
        <v>58.25</v>
      </c>
    </row>
    <row r="9" spans="1:36" ht="78.75">
      <c r="A9" s="9">
        <v>4</v>
      </c>
      <c r="B9" s="14" t="s">
        <v>52</v>
      </c>
      <c r="C9" s="17" t="s">
        <v>64</v>
      </c>
      <c r="D9" s="9">
        <v>0.5</v>
      </c>
      <c r="E9" s="9">
        <v>1</v>
      </c>
      <c r="F9" s="9">
        <v>0</v>
      </c>
      <c r="G9" s="9">
        <v>1</v>
      </c>
      <c r="H9" s="9">
        <v>0</v>
      </c>
      <c r="I9" s="9">
        <v>0.5</v>
      </c>
      <c r="J9" s="9">
        <v>0</v>
      </c>
      <c r="K9" s="9">
        <v>1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1</v>
      </c>
      <c r="Z9" s="9">
        <v>1</v>
      </c>
      <c r="AA9" s="9">
        <v>0</v>
      </c>
      <c r="AB9" s="9">
        <v>0</v>
      </c>
      <c r="AC9" s="9">
        <v>0</v>
      </c>
      <c r="AD9" s="10">
        <v>6</v>
      </c>
      <c r="AE9" s="9">
        <v>13</v>
      </c>
      <c r="AF9" s="9">
        <v>6.5</v>
      </c>
      <c r="AG9" s="9">
        <v>17</v>
      </c>
      <c r="AH9" s="9">
        <v>9</v>
      </c>
      <c r="AI9" s="12">
        <f t="shared" si="0"/>
        <v>32.5</v>
      </c>
      <c r="AJ9" s="13">
        <f t="shared" si="1"/>
        <v>51.5</v>
      </c>
    </row>
    <row r="10" spans="1:36" ht="78.75">
      <c r="A10" s="9">
        <v>5</v>
      </c>
      <c r="B10" s="14" t="s">
        <v>49</v>
      </c>
      <c r="C10" s="15" t="s">
        <v>53</v>
      </c>
      <c r="D10" s="9">
        <v>0</v>
      </c>
      <c r="E10" s="9">
        <v>0</v>
      </c>
      <c r="F10" s="9">
        <v>0</v>
      </c>
      <c r="G10" s="9">
        <v>1</v>
      </c>
      <c r="H10" s="9">
        <v>0</v>
      </c>
      <c r="I10" s="9">
        <v>0.5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1.5</v>
      </c>
      <c r="AD10" s="10">
        <v>3</v>
      </c>
      <c r="AE10" s="9">
        <v>15</v>
      </c>
      <c r="AF10" s="9">
        <v>4.5</v>
      </c>
      <c r="AG10" s="9">
        <v>10</v>
      </c>
      <c r="AH10" s="9">
        <v>8.5</v>
      </c>
      <c r="AI10" s="12">
        <f t="shared" si="0"/>
        <v>23</v>
      </c>
      <c r="AJ10" s="13">
        <f t="shared" si="1"/>
        <v>41</v>
      </c>
    </row>
  </sheetData>
  <mergeCells count="14">
    <mergeCell ref="A5:C5"/>
    <mergeCell ref="C2:C4"/>
    <mergeCell ref="AJ1:AJ4"/>
    <mergeCell ref="A2:A4"/>
    <mergeCell ref="B2:B4"/>
    <mergeCell ref="D2:AC2"/>
    <mergeCell ref="D3:AC3"/>
    <mergeCell ref="A1:AI1"/>
    <mergeCell ref="AD2:AD4"/>
    <mergeCell ref="AF3:AF4"/>
    <mergeCell ref="AG3:AG4"/>
    <mergeCell ref="AH3:AH4"/>
    <mergeCell ref="AF2:AH2"/>
    <mergeCell ref="AI2:AI4"/>
  </mergeCells>
  <pageMargins left="0.7" right="0.7" top="0.75" bottom="0.75" header="0.3" footer="0.3"/>
  <pageSetup paperSize="9" scale="64" orientation="portrait" r:id="rId1"/>
  <colBreaks count="1" manualBreakCount="1">
    <brk id="24" max="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view="pageBreakPreview" zoomScale="60" zoomScaleNormal="70" workbookViewId="0">
      <selection activeCell="E22" sqref="E22"/>
    </sheetView>
  </sheetViews>
  <sheetFormatPr defaultColWidth="9.140625" defaultRowHeight="15.75"/>
  <cols>
    <col min="1" max="1" width="9.140625" style="8"/>
    <col min="2" max="2" width="13.5703125" style="8" customWidth="1"/>
    <col min="3" max="3" width="34.42578125" style="8" customWidth="1"/>
    <col min="4" max="30" width="9.140625" style="8"/>
    <col min="31" max="31" width="20.7109375" style="8" customWidth="1"/>
    <col min="32" max="35" width="11.42578125" style="8" customWidth="1"/>
    <col min="36" max="36" width="12.85546875" style="8" customWidth="1"/>
    <col min="37" max="16384" width="9.140625" style="8"/>
  </cols>
  <sheetData>
    <row r="1" spans="1:36">
      <c r="A1" s="31" t="s">
        <v>68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40" t="s">
        <v>5</v>
      </c>
    </row>
    <row r="2" spans="1:36">
      <c r="A2" s="30" t="s">
        <v>0</v>
      </c>
      <c r="B2" s="29" t="s">
        <v>1</v>
      </c>
      <c r="C2" s="32" t="s">
        <v>66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29" t="s">
        <v>6</v>
      </c>
      <c r="AE2" s="9" t="s">
        <v>3</v>
      </c>
      <c r="AF2" s="34" t="s">
        <v>7</v>
      </c>
      <c r="AG2" s="35"/>
      <c r="AH2" s="35"/>
      <c r="AI2" s="36" t="s">
        <v>31</v>
      </c>
      <c r="AJ2" s="40"/>
    </row>
    <row r="3" spans="1:36" ht="15.6" customHeight="1">
      <c r="A3" s="30"/>
      <c r="B3" s="29"/>
      <c r="C3" s="39"/>
      <c r="D3" s="30" t="s">
        <v>2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29"/>
      <c r="AE3" s="9"/>
      <c r="AF3" s="32" t="s">
        <v>28</v>
      </c>
      <c r="AG3" s="32" t="s">
        <v>29</v>
      </c>
      <c r="AH3" s="32" t="s">
        <v>30</v>
      </c>
      <c r="AI3" s="37"/>
      <c r="AJ3" s="40"/>
    </row>
    <row r="4" spans="1:36">
      <c r="A4" s="30"/>
      <c r="B4" s="29"/>
      <c r="C4" s="33"/>
      <c r="D4" s="9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9">
        <v>14</v>
      </c>
      <c r="R4" s="9">
        <v>15</v>
      </c>
      <c r="S4" s="9">
        <v>16</v>
      </c>
      <c r="T4" s="9">
        <v>17</v>
      </c>
      <c r="U4" s="9">
        <v>18</v>
      </c>
      <c r="V4" s="9">
        <v>19</v>
      </c>
      <c r="W4" s="9">
        <v>20</v>
      </c>
      <c r="X4" s="9">
        <v>21</v>
      </c>
      <c r="Y4" s="9">
        <v>22</v>
      </c>
      <c r="Z4" s="9">
        <v>23</v>
      </c>
      <c r="AA4" s="9">
        <v>24</v>
      </c>
      <c r="AB4" s="9">
        <v>25</v>
      </c>
      <c r="AC4" s="9">
        <v>26</v>
      </c>
      <c r="AD4" s="29"/>
      <c r="AE4" s="9">
        <v>1</v>
      </c>
      <c r="AF4" s="33"/>
      <c r="AG4" s="33"/>
      <c r="AH4" s="33"/>
      <c r="AI4" s="38"/>
      <c r="AJ4" s="40"/>
    </row>
    <row r="5" spans="1:36" ht="34.5" customHeight="1">
      <c r="A5" s="26" t="s">
        <v>4</v>
      </c>
      <c r="B5" s="27"/>
      <c r="C5" s="28"/>
      <c r="D5" s="10">
        <v>0.5</v>
      </c>
      <c r="E5" s="10">
        <v>1</v>
      </c>
      <c r="F5" s="10">
        <v>1</v>
      </c>
      <c r="G5" s="10">
        <v>1</v>
      </c>
      <c r="H5" s="10">
        <v>1</v>
      </c>
      <c r="I5" s="10">
        <v>1</v>
      </c>
      <c r="J5" s="10">
        <v>1.5</v>
      </c>
      <c r="K5" s="10">
        <v>1</v>
      </c>
      <c r="L5" s="10">
        <v>1</v>
      </c>
      <c r="M5" s="10">
        <v>1</v>
      </c>
      <c r="N5" s="10">
        <v>1</v>
      </c>
      <c r="O5" s="10">
        <v>0.5</v>
      </c>
      <c r="P5" s="10">
        <v>1</v>
      </c>
      <c r="Q5" s="10">
        <v>0.5</v>
      </c>
      <c r="R5" s="10">
        <v>1</v>
      </c>
      <c r="S5" s="10">
        <v>1</v>
      </c>
      <c r="T5" s="10">
        <v>1</v>
      </c>
      <c r="U5" s="10">
        <v>1.5</v>
      </c>
      <c r="V5" s="10">
        <v>1.5</v>
      </c>
      <c r="W5" s="10">
        <v>1</v>
      </c>
      <c r="X5" s="10">
        <v>5</v>
      </c>
      <c r="Y5" s="10">
        <v>1</v>
      </c>
      <c r="Z5" s="10">
        <v>1</v>
      </c>
      <c r="AA5" s="10">
        <v>1</v>
      </c>
      <c r="AB5" s="10">
        <v>1</v>
      </c>
      <c r="AC5" s="10">
        <v>5</v>
      </c>
      <c r="AD5" s="11">
        <v>30</v>
      </c>
      <c r="AE5" s="12">
        <v>35</v>
      </c>
      <c r="AF5" s="12">
        <v>8</v>
      </c>
      <c r="AG5" s="12">
        <v>18</v>
      </c>
      <c r="AH5" s="12">
        <v>9</v>
      </c>
      <c r="AI5" s="12">
        <f>AF5+AG5+AH5</f>
        <v>35</v>
      </c>
      <c r="AJ5" s="10">
        <f>AD5+AE5+AI5</f>
        <v>100</v>
      </c>
    </row>
    <row r="6" spans="1:36" ht="78.75">
      <c r="A6" s="9">
        <v>1</v>
      </c>
      <c r="B6" s="14" t="s">
        <v>48</v>
      </c>
      <c r="C6" s="15" t="s">
        <v>53</v>
      </c>
      <c r="D6" s="9">
        <v>0</v>
      </c>
      <c r="E6" s="9">
        <v>0</v>
      </c>
      <c r="F6" s="9">
        <v>0.375</v>
      </c>
      <c r="G6" s="9">
        <v>0</v>
      </c>
      <c r="H6" s="9">
        <v>0</v>
      </c>
      <c r="I6" s="9">
        <v>0</v>
      </c>
      <c r="J6" s="9">
        <v>0</v>
      </c>
      <c r="K6" s="9">
        <v>1</v>
      </c>
      <c r="L6" s="9">
        <v>0</v>
      </c>
      <c r="M6" s="9">
        <v>0</v>
      </c>
      <c r="N6" s="9">
        <v>0</v>
      </c>
      <c r="O6" s="9">
        <v>0.5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1</v>
      </c>
      <c r="Y6" s="9">
        <v>0</v>
      </c>
      <c r="Z6" s="9">
        <v>0</v>
      </c>
      <c r="AA6" s="9">
        <v>0</v>
      </c>
      <c r="AB6" s="9">
        <v>0</v>
      </c>
      <c r="AC6" s="9">
        <v>5</v>
      </c>
      <c r="AD6" s="10">
        <v>7.875</v>
      </c>
      <c r="AE6" s="9">
        <v>28.5</v>
      </c>
      <c r="AF6" s="9">
        <v>6</v>
      </c>
      <c r="AG6" s="9">
        <v>13</v>
      </c>
      <c r="AH6" s="9">
        <v>9</v>
      </c>
      <c r="AI6" s="12">
        <f>AF6+AG6+AH6</f>
        <v>28</v>
      </c>
      <c r="AJ6" s="13">
        <f>AD6+AE6+AI6</f>
        <v>64.375</v>
      </c>
    </row>
    <row r="7" spans="1:36" ht="65.25" customHeight="1">
      <c r="A7" s="9">
        <v>2</v>
      </c>
      <c r="B7" s="14" t="s">
        <v>35</v>
      </c>
      <c r="C7" s="16" t="s">
        <v>55</v>
      </c>
      <c r="D7" s="9">
        <v>0</v>
      </c>
      <c r="E7" s="9">
        <v>0</v>
      </c>
      <c r="F7" s="9">
        <v>0.625</v>
      </c>
      <c r="G7" s="9">
        <v>0</v>
      </c>
      <c r="H7" s="9">
        <v>0</v>
      </c>
      <c r="I7" s="9">
        <v>0</v>
      </c>
      <c r="J7" s="9">
        <v>1.5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0.5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1</v>
      </c>
      <c r="Y7" s="9">
        <v>0</v>
      </c>
      <c r="Z7" s="9">
        <v>0</v>
      </c>
      <c r="AA7" s="9">
        <v>0</v>
      </c>
      <c r="AB7" s="9">
        <v>0</v>
      </c>
      <c r="AC7" s="9">
        <v>4</v>
      </c>
      <c r="AD7" s="10">
        <v>7.625</v>
      </c>
      <c r="AE7" s="9">
        <v>8.5</v>
      </c>
      <c r="AF7" s="9">
        <v>2</v>
      </c>
      <c r="AG7" s="9">
        <v>9</v>
      </c>
      <c r="AH7" s="9">
        <v>7</v>
      </c>
      <c r="AI7" s="12">
        <f>AF7+AG7+AH7</f>
        <v>18</v>
      </c>
      <c r="AJ7" s="13">
        <f>AD7+AE7+AI7</f>
        <v>34.125</v>
      </c>
    </row>
    <row r="8" spans="1:36" ht="78.75">
      <c r="A8" s="9">
        <v>3</v>
      </c>
      <c r="B8" s="14" t="s">
        <v>40</v>
      </c>
      <c r="C8" s="17" t="s">
        <v>57</v>
      </c>
      <c r="D8" s="9">
        <v>0</v>
      </c>
      <c r="E8" s="9">
        <v>0</v>
      </c>
      <c r="F8" s="9">
        <v>0.125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1</v>
      </c>
      <c r="Y8" s="9">
        <v>1</v>
      </c>
      <c r="Z8" s="9">
        <v>0</v>
      </c>
      <c r="AA8" s="9">
        <v>0</v>
      </c>
      <c r="AB8" s="9">
        <v>0</v>
      </c>
      <c r="AC8" s="9">
        <v>4</v>
      </c>
      <c r="AD8" s="10">
        <v>6.125</v>
      </c>
      <c r="AE8" s="9">
        <v>6</v>
      </c>
      <c r="AF8" s="9">
        <v>5.5</v>
      </c>
      <c r="AG8" s="9">
        <v>10</v>
      </c>
      <c r="AH8" s="9">
        <v>5.5</v>
      </c>
      <c r="AI8" s="12">
        <f>AF8+AG8+AH8</f>
        <v>21</v>
      </c>
      <c r="AJ8" s="13">
        <f>AD8+AE8+AI8</f>
        <v>33.125</v>
      </c>
    </row>
    <row r="9" spans="1:36" ht="78.75">
      <c r="A9" s="9">
        <v>4</v>
      </c>
      <c r="B9" s="14" t="s">
        <v>44</v>
      </c>
      <c r="C9" s="17" t="s">
        <v>57</v>
      </c>
      <c r="D9" s="9">
        <v>0</v>
      </c>
      <c r="E9" s="9">
        <v>0</v>
      </c>
      <c r="F9" s="9">
        <v>0.125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1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0">
        <v>1.125</v>
      </c>
      <c r="AE9" s="9">
        <v>6</v>
      </c>
      <c r="AF9" s="9">
        <v>3.5</v>
      </c>
      <c r="AG9" s="9">
        <v>2</v>
      </c>
      <c r="AH9" s="9">
        <v>6.5</v>
      </c>
      <c r="AI9" s="12">
        <f>AF9+AG9+AH9</f>
        <v>12</v>
      </c>
      <c r="AJ9" s="13">
        <f>AD9+AE9+AI9</f>
        <v>19.125</v>
      </c>
    </row>
  </sheetData>
  <mergeCells count="14">
    <mergeCell ref="A5:C5"/>
    <mergeCell ref="C2:C4"/>
    <mergeCell ref="AJ1:AJ4"/>
    <mergeCell ref="A2:A4"/>
    <mergeCell ref="B2:B4"/>
    <mergeCell ref="D2:AC2"/>
    <mergeCell ref="D3:AC3"/>
    <mergeCell ref="A1:AI1"/>
    <mergeCell ref="AD2:AD4"/>
    <mergeCell ref="AF3:AF4"/>
    <mergeCell ref="AG3:AG4"/>
    <mergeCell ref="AH3:AH4"/>
    <mergeCell ref="AF2:AH2"/>
    <mergeCell ref="AI2:AI4"/>
  </mergeCells>
  <pageMargins left="0.7" right="0.7" top="0.75" bottom="0.75" header="0.3" footer="0.3"/>
  <pageSetup paperSize="9" scale="65" orientation="portrait" r:id="rId1"/>
  <colBreaks count="1" manualBreakCount="1">
    <brk id="24" max="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selection activeCell="F10" sqref="F10"/>
    </sheetView>
  </sheetViews>
  <sheetFormatPr defaultRowHeight="15"/>
  <cols>
    <col min="1" max="1" width="23.5703125" customWidth="1"/>
    <col min="2" max="4" width="11.85546875" customWidth="1"/>
    <col min="5" max="5" width="22.85546875" customWidth="1"/>
    <col min="6" max="8" width="10.85546875" customWidth="1"/>
    <col min="9" max="9" width="20.140625" customWidth="1"/>
    <col min="10" max="12" width="11.85546875" customWidth="1"/>
    <col min="13" max="13" width="18.140625" customWidth="1"/>
    <col min="14" max="16" width="13.5703125" customWidth="1"/>
  </cols>
  <sheetData>
    <row r="1" spans="1:17" ht="37.5" customHeight="1">
      <c r="A1" s="42" t="s">
        <v>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7" ht="15.75" thickBot="1">
      <c r="A2" s="44" t="s">
        <v>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7" ht="15.75" thickBot="1">
      <c r="A3" s="46" t="s">
        <v>10</v>
      </c>
      <c r="B3" s="47"/>
      <c r="C3" s="47"/>
      <c r="D3" s="4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.75" thickBot="1">
      <c r="A4" s="49" t="s">
        <v>11</v>
      </c>
      <c r="B4" s="46" t="s">
        <v>12</v>
      </c>
      <c r="C4" s="47"/>
      <c r="D4" s="5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26.25" thickBot="1">
      <c r="A5" s="50"/>
      <c r="B5" s="2" t="s">
        <v>13</v>
      </c>
      <c r="C5" s="2" t="s">
        <v>14</v>
      </c>
      <c r="D5" s="2" t="s">
        <v>15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26.25" thickBot="1">
      <c r="A6" s="3" t="s">
        <v>16</v>
      </c>
      <c r="B6" s="4"/>
      <c r="C6" s="4"/>
      <c r="D6" s="4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75" thickBot="1">
      <c r="A7" s="3" t="s">
        <v>17</v>
      </c>
      <c r="B7" s="4"/>
      <c r="C7" s="4"/>
      <c r="D7" s="4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26.25" thickBot="1">
      <c r="A8" s="3" t="s">
        <v>18</v>
      </c>
      <c r="B8" s="4"/>
      <c r="C8" s="4"/>
      <c r="D8" s="4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26.25" thickBot="1">
      <c r="A9" s="3" t="s">
        <v>19</v>
      </c>
      <c r="B9" s="4"/>
      <c r="C9" s="4"/>
      <c r="D9" s="4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5.75" thickBot="1">
      <c r="A10" s="3" t="s">
        <v>20</v>
      </c>
      <c r="B10" s="4"/>
      <c r="C10" s="4"/>
      <c r="D10" s="4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6.25" thickBot="1">
      <c r="A11" s="3" t="s">
        <v>21</v>
      </c>
      <c r="B11" s="4"/>
      <c r="C11" s="4"/>
      <c r="D11" s="4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39" thickBot="1">
      <c r="A12" s="3" t="s">
        <v>22</v>
      </c>
      <c r="B12" s="4"/>
      <c r="C12" s="4"/>
      <c r="D12" s="4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5.75" thickBot="1">
      <c r="A13" s="3" t="s">
        <v>23</v>
      </c>
      <c r="B13" s="4"/>
      <c r="C13" s="4"/>
      <c r="D13" s="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26.25" thickBot="1">
      <c r="A14" s="3" t="s">
        <v>24</v>
      </c>
      <c r="B14" s="4"/>
      <c r="C14" s="4"/>
      <c r="D14" s="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>
      <c r="A15" s="3" t="s">
        <v>25</v>
      </c>
      <c r="B15" s="4"/>
      <c r="C15" s="4"/>
      <c r="D15" s="5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75" thickBot="1">
      <c r="A16" s="6" t="s">
        <v>26</v>
      </c>
      <c r="B16" s="7"/>
      <c r="C16" s="7"/>
      <c r="D16" s="7"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8" spans="1:4" ht="72" customHeight="1">
      <c r="A18" s="41" t="s">
        <v>27</v>
      </c>
      <c r="B18" s="41"/>
      <c r="C18" s="41"/>
      <c r="D18" s="41"/>
    </row>
  </sheetData>
  <mergeCells count="6">
    <mergeCell ref="A18:D18"/>
    <mergeCell ref="A1:P1"/>
    <mergeCell ref="A2:P2"/>
    <mergeCell ref="A3:D3"/>
    <mergeCell ref="A4:A5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 классы</vt:lpstr>
      <vt:lpstr>10 классы</vt:lpstr>
      <vt:lpstr>11 классы</vt:lpstr>
      <vt:lpstr>Практический тур ШЭ-МЭ-РЭ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2025-02-21T10:15:11Z</dcterms:modified>
</cp:coreProperties>
</file>