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28680" yWindow="-120" windowWidth="21840" windowHeight="13740"/>
  </bookViews>
  <sheets>
    <sheet name="9 классы" sheetId="1" r:id="rId1"/>
    <sheet name="10 классы" sheetId="2" r:id="rId2"/>
    <sheet name="11 классы" sheetId="3" r:id="rId3"/>
  </sheets>
  <definedNames>
    <definedName name="_xlnm._FilterDatabase" localSheetId="0" hidden="1">'9 классы'!$A$1:$AM$6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6" i="3" l="1"/>
  <c r="AM7" i="2" l="1"/>
  <c r="AN7" i="2" s="1"/>
  <c r="AM6" i="2"/>
  <c r="AN6" i="2" s="1"/>
  <c r="AE6" i="3" l="1"/>
  <c r="AK6" i="3" s="1"/>
  <c r="AJ5" i="3" l="1"/>
  <c r="AK5" i="3" s="1"/>
  <c r="AM5" i="2"/>
  <c r="AN5" i="2" s="1"/>
  <c r="AM6" i="1"/>
  <c r="AM5" i="1"/>
  <c r="AN5" i="1" s="1"/>
  <c r="AH6" i="1"/>
  <c r="AN6" i="1" l="1"/>
</calcChain>
</file>

<file path=xl/sharedStrings.xml><?xml version="1.0" encoding="utf-8"?>
<sst xmlns="http://schemas.openxmlformats.org/spreadsheetml/2006/main" count="113" uniqueCount="48">
  <si>
    <t>№ п/п</t>
  </si>
  <si>
    <t>код участника</t>
  </si>
  <si>
    <t>тесты</t>
  </si>
  <si>
    <t>практический тур</t>
  </si>
  <si>
    <t>максимально возможный балл</t>
  </si>
  <si>
    <t>итоговый балл</t>
  </si>
  <si>
    <t>итого теория</t>
  </si>
  <si>
    <t>Защита проекта</t>
  </si>
  <si>
    <t>9.1</t>
  </si>
  <si>
    <t>9.2</t>
  </si>
  <si>
    <t>9.3</t>
  </si>
  <si>
    <t>9.4</t>
  </si>
  <si>
    <t>10.1</t>
  </si>
  <si>
    <t>10.2</t>
  </si>
  <si>
    <t>10.3</t>
  </si>
  <si>
    <t>10.4</t>
  </si>
  <si>
    <t>11.1</t>
  </si>
  <si>
    <t>11.2</t>
  </si>
  <si>
    <t>11.3</t>
  </si>
  <si>
    <t>11.4</t>
  </si>
  <si>
    <t>12.1</t>
  </si>
  <si>
    <t>12.2</t>
  </si>
  <si>
    <t>12.3</t>
  </si>
  <si>
    <t>12.4</t>
  </si>
  <si>
    <t>12.5</t>
  </si>
  <si>
    <t>12.6</t>
  </si>
  <si>
    <t>12.7</t>
  </si>
  <si>
    <t>13.1</t>
  </si>
  <si>
    <t>13.2</t>
  </si>
  <si>
    <t>14.1</t>
  </si>
  <si>
    <t>11.5</t>
  </si>
  <si>
    <t>11.6</t>
  </si>
  <si>
    <t>11.7</t>
  </si>
  <si>
    <t>13.3</t>
  </si>
  <si>
    <t>Итог проект</t>
  </si>
  <si>
    <t>оценка пояснительной записки</t>
  </si>
  <si>
    <t>оценка изделия</t>
  </si>
  <si>
    <t>выступление</t>
  </si>
  <si>
    <t>ТРТ-10-01</t>
  </si>
  <si>
    <t>ТРТ-09-03</t>
  </si>
  <si>
    <t>ТРТ-11-04</t>
  </si>
  <si>
    <t>ТРТ-10-05</t>
  </si>
  <si>
    <t>Муниципальное автономное общеобразовательное учреждение «Лицей №29» г.о. Тамбов</t>
  </si>
  <si>
    <t>Муниципальное автономное общеобразовательное учреждение  «Лицей № 21» г.о. Тамбов</t>
  </si>
  <si>
    <t>Образовательная организация</t>
  </si>
  <si>
    <t>Предварительный протокол оценивания выполненных олимпиадных заданий регионального этапа ВсОШ по труду(технологии) профиль Робототехника в 2024/25 учебном году (9 классы)</t>
  </si>
  <si>
    <t>Предварительный протокол оценивания выполненных олимпиадных заданий регионального этапа ВсОШ  по труду(технологии) профиль Робототехника в 2024/25 учебном году (10 классы)</t>
  </si>
  <si>
    <t>Предварительный протокол оценивания выполненных олимпиадных заданий регионального этапа ВсОШ по труду(технологии) профиль Робототехника в 2024/25 учебном году (11 классы)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</si>
</sst>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name val="Arial Cyr"/>
    </font>
    <font>
      <b/>
      <sz val="12"/>
      <color theme="1"/>
      <name val="PT Astra Serif"/>
      <family val="1"/>
      <charset val="204"/>
    </font>
    <font>
      <sz val="12"/>
      <color theme="1"/>
      <name val="PT Astra Serif"/>
      <family val="1"/>
      <charset val="204"/>
    </font>
    <font>
      <sz val="12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1" xfId="2" applyFont="1" applyFill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11" xfId="3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</cellXfs>
  <cellStyles count="4">
    <cellStyle name="Обычный" xfId="0" builtinId="0"/>
    <cellStyle name="Обычный 18" xfId="2"/>
    <cellStyle name="Обычный 19" xfId="1"/>
    <cellStyle name="Обычный 20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6"/>
  <sheetViews>
    <sheetView tabSelected="1" view="pageBreakPreview" zoomScale="60" zoomScaleNormal="80" workbookViewId="0">
      <selection activeCell="E13" sqref="E13"/>
    </sheetView>
  </sheetViews>
  <sheetFormatPr defaultColWidth="9.140625" defaultRowHeight="15.75" x14ac:dyDescent="0.25"/>
  <cols>
    <col min="1" max="1" width="9.140625" style="8"/>
    <col min="2" max="2" width="13.28515625" style="8" customWidth="1"/>
    <col min="3" max="3" width="37" style="8" customWidth="1"/>
    <col min="4" max="11" width="9.140625" style="8"/>
    <col min="12" max="12" width="9.5703125" style="8" bestFit="1" customWidth="1"/>
    <col min="13" max="34" width="9.140625" style="8"/>
    <col min="35" max="35" width="20.140625" style="8" customWidth="1"/>
    <col min="36" max="39" width="11" style="8" customWidth="1"/>
    <col min="40" max="40" width="11.28515625" style="8" customWidth="1"/>
    <col min="41" max="16384" width="9.140625" style="1"/>
  </cols>
  <sheetData>
    <row r="1" spans="1:40" ht="15.75" customHeight="1" x14ac:dyDescent="0.25">
      <c r="A1" s="24" t="s">
        <v>45</v>
      </c>
      <c r="B1" s="25"/>
      <c r="C1" s="26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7"/>
      <c r="AN1" s="21" t="s">
        <v>5</v>
      </c>
    </row>
    <row r="2" spans="1:40" x14ac:dyDescent="0.25">
      <c r="A2" s="22" t="s">
        <v>0</v>
      </c>
      <c r="B2" s="23" t="s">
        <v>1</v>
      </c>
      <c r="C2" s="18" t="s">
        <v>44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3" t="s">
        <v>6</v>
      </c>
      <c r="AI2" s="2" t="s">
        <v>3</v>
      </c>
      <c r="AJ2" s="28" t="s">
        <v>7</v>
      </c>
      <c r="AK2" s="29"/>
      <c r="AL2" s="29"/>
      <c r="AM2" s="30" t="s">
        <v>34</v>
      </c>
      <c r="AN2" s="19"/>
    </row>
    <row r="3" spans="1:40" x14ac:dyDescent="0.25">
      <c r="A3" s="22"/>
      <c r="B3" s="23"/>
      <c r="C3" s="19"/>
      <c r="D3" s="22" t="s">
        <v>2</v>
      </c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3"/>
      <c r="AI3" s="2"/>
      <c r="AJ3" s="21" t="s">
        <v>35</v>
      </c>
      <c r="AK3" s="21" t="s">
        <v>36</v>
      </c>
      <c r="AL3" s="21" t="s">
        <v>37</v>
      </c>
      <c r="AM3" s="31"/>
      <c r="AN3" s="19"/>
    </row>
    <row r="4" spans="1:40" x14ac:dyDescent="0.25">
      <c r="A4" s="22"/>
      <c r="B4" s="23"/>
      <c r="C4" s="20"/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3" t="s">
        <v>8</v>
      </c>
      <c r="M4" s="3" t="s">
        <v>9</v>
      </c>
      <c r="N4" s="3" t="s">
        <v>10</v>
      </c>
      <c r="O4" s="3" t="s">
        <v>11</v>
      </c>
      <c r="P4" s="3" t="s">
        <v>12</v>
      </c>
      <c r="Q4" s="3" t="s">
        <v>13</v>
      </c>
      <c r="R4" s="3" t="s">
        <v>14</v>
      </c>
      <c r="S4" s="3" t="s">
        <v>15</v>
      </c>
      <c r="T4" s="3" t="s">
        <v>16</v>
      </c>
      <c r="U4" s="3" t="s">
        <v>17</v>
      </c>
      <c r="V4" s="3" t="s">
        <v>18</v>
      </c>
      <c r="W4" s="3" t="s">
        <v>19</v>
      </c>
      <c r="X4" s="3" t="s">
        <v>20</v>
      </c>
      <c r="Y4" s="3" t="s">
        <v>21</v>
      </c>
      <c r="Z4" s="3" t="s">
        <v>22</v>
      </c>
      <c r="AA4" s="3" t="s">
        <v>23</v>
      </c>
      <c r="AB4" s="3" t="s">
        <v>24</v>
      </c>
      <c r="AC4" s="3" t="s">
        <v>25</v>
      </c>
      <c r="AD4" s="3" t="s">
        <v>26</v>
      </c>
      <c r="AE4" s="3" t="s">
        <v>27</v>
      </c>
      <c r="AF4" s="3" t="s">
        <v>28</v>
      </c>
      <c r="AG4" s="3" t="s">
        <v>29</v>
      </c>
      <c r="AH4" s="23"/>
      <c r="AI4" s="2">
        <v>1</v>
      </c>
      <c r="AJ4" s="20"/>
      <c r="AK4" s="20"/>
      <c r="AL4" s="20"/>
      <c r="AM4" s="32"/>
      <c r="AN4" s="20"/>
    </row>
    <row r="5" spans="1:40" ht="29.25" customHeight="1" x14ac:dyDescent="0.25">
      <c r="A5" s="15" t="s">
        <v>4</v>
      </c>
      <c r="B5" s="16"/>
      <c r="C5" s="17"/>
      <c r="D5" s="4">
        <v>0.5</v>
      </c>
      <c r="E5" s="4">
        <v>1</v>
      </c>
      <c r="F5" s="4">
        <v>1</v>
      </c>
      <c r="G5" s="4">
        <v>0.5</v>
      </c>
      <c r="H5" s="4">
        <v>2</v>
      </c>
      <c r="I5" s="4">
        <v>1</v>
      </c>
      <c r="J5" s="4">
        <v>1.5</v>
      </c>
      <c r="K5" s="4">
        <v>0.5</v>
      </c>
      <c r="L5" s="5">
        <v>0.5</v>
      </c>
      <c r="M5" s="5">
        <v>1</v>
      </c>
      <c r="N5" s="5">
        <v>1</v>
      </c>
      <c r="O5" s="5">
        <v>1.5</v>
      </c>
      <c r="P5" s="5">
        <v>1</v>
      </c>
      <c r="Q5" s="5">
        <v>1</v>
      </c>
      <c r="R5" s="5">
        <v>1</v>
      </c>
      <c r="S5" s="5">
        <v>2</v>
      </c>
      <c r="T5" s="5">
        <v>1</v>
      </c>
      <c r="U5" s="5">
        <v>1</v>
      </c>
      <c r="V5" s="5">
        <v>1</v>
      </c>
      <c r="W5" s="5">
        <v>1</v>
      </c>
      <c r="X5" s="5">
        <v>0.5</v>
      </c>
      <c r="Y5" s="5">
        <v>0.5</v>
      </c>
      <c r="Z5" s="5">
        <v>0.5</v>
      </c>
      <c r="AA5" s="5">
        <v>1</v>
      </c>
      <c r="AB5" s="5">
        <v>1</v>
      </c>
      <c r="AC5" s="5">
        <v>1</v>
      </c>
      <c r="AD5" s="5">
        <v>1.5</v>
      </c>
      <c r="AE5" s="5">
        <v>1</v>
      </c>
      <c r="AF5" s="5">
        <v>1</v>
      </c>
      <c r="AG5" s="5">
        <v>1</v>
      </c>
      <c r="AH5" s="4">
        <v>30</v>
      </c>
      <c r="AI5" s="6">
        <v>35</v>
      </c>
      <c r="AJ5" s="6">
        <v>8</v>
      </c>
      <c r="AK5" s="6">
        <v>18</v>
      </c>
      <c r="AL5" s="6">
        <v>9</v>
      </c>
      <c r="AM5" s="6">
        <f>AJ5+AK5+AL5</f>
        <v>35</v>
      </c>
      <c r="AN5" s="4">
        <f>AH5+AI5+AM5</f>
        <v>100</v>
      </c>
    </row>
    <row r="6" spans="1:40" ht="47.25" x14ac:dyDescent="0.25">
      <c r="A6" s="2">
        <v>3</v>
      </c>
      <c r="B6" s="9" t="s">
        <v>39</v>
      </c>
      <c r="C6" s="10" t="s">
        <v>43</v>
      </c>
      <c r="D6" s="2">
        <v>0</v>
      </c>
      <c r="E6" s="2">
        <v>0.5</v>
      </c>
      <c r="F6" s="2">
        <v>0.6</v>
      </c>
      <c r="G6" s="2">
        <v>0.5</v>
      </c>
      <c r="H6" s="2">
        <v>1</v>
      </c>
      <c r="I6" s="2">
        <v>0.75</v>
      </c>
      <c r="J6" s="2">
        <v>0</v>
      </c>
      <c r="K6" s="2">
        <v>0.5</v>
      </c>
      <c r="L6" s="2">
        <v>0.5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4">
        <f t="shared" ref="AH6" si="0">SUM(D6:AG6)</f>
        <v>4.3499999999999996</v>
      </c>
      <c r="AI6" s="2">
        <v>0</v>
      </c>
      <c r="AJ6" s="2">
        <v>2.75</v>
      </c>
      <c r="AK6" s="2">
        <v>10.5</v>
      </c>
      <c r="AL6" s="2">
        <v>8.5</v>
      </c>
      <c r="AM6" s="6">
        <f t="shared" ref="AM6" si="1">AJ6+AK6+AL6</f>
        <v>21.75</v>
      </c>
      <c r="AN6" s="7">
        <f t="shared" ref="AN6" si="2">AH6+AI6+AM6</f>
        <v>26.1</v>
      </c>
    </row>
  </sheetData>
  <mergeCells count="14">
    <mergeCell ref="A5:C5"/>
    <mergeCell ref="C2:C4"/>
    <mergeCell ref="AN1:AN4"/>
    <mergeCell ref="A2:A4"/>
    <mergeCell ref="B2:B4"/>
    <mergeCell ref="A1:AM1"/>
    <mergeCell ref="AH2:AH4"/>
    <mergeCell ref="D2:AG2"/>
    <mergeCell ref="D3:AG3"/>
    <mergeCell ref="AJ2:AL2"/>
    <mergeCell ref="AM2:AM4"/>
    <mergeCell ref="AJ3:AJ4"/>
    <mergeCell ref="AK3:AK4"/>
    <mergeCell ref="AL3:AL4"/>
  </mergeCells>
  <pageMargins left="0.7" right="0.7" top="0.75" bottom="0.75" header="0.3" footer="0.3"/>
  <pageSetup paperSize="9" scale="52" orientation="portrait" r:id="rId1"/>
  <colBreaks count="2" manualBreakCount="2">
    <brk id="15" max="5" man="1"/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"/>
  <sheetViews>
    <sheetView view="pageBreakPreview" zoomScale="60" zoomScaleNormal="70" workbookViewId="0">
      <selection activeCell="H12" sqref="H12"/>
    </sheetView>
  </sheetViews>
  <sheetFormatPr defaultColWidth="9.140625" defaultRowHeight="15.75" x14ac:dyDescent="0.25"/>
  <cols>
    <col min="1" max="1" width="9.140625" style="8"/>
    <col min="2" max="2" width="13.140625" style="8" customWidth="1"/>
    <col min="3" max="3" width="41.28515625" style="8" customWidth="1"/>
    <col min="4" max="34" width="9.140625" style="8"/>
    <col min="35" max="35" width="19.42578125" style="8" customWidth="1"/>
    <col min="36" max="39" width="12.5703125" style="8" customWidth="1"/>
    <col min="40" max="40" width="12.28515625" style="8" customWidth="1"/>
    <col min="41" max="16384" width="9.140625" style="8"/>
  </cols>
  <sheetData>
    <row r="1" spans="1:40" x14ac:dyDescent="0.25">
      <c r="A1" s="34" t="s">
        <v>46</v>
      </c>
      <c r="B1" s="34"/>
      <c r="C1" s="35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3" t="s">
        <v>5</v>
      </c>
    </row>
    <row r="2" spans="1:40" ht="15.75" customHeight="1" x14ac:dyDescent="0.25">
      <c r="A2" s="22" t="s">
        <v>0</v>
      </c>
      <c r="B2" s="23" t="s">
        <v>1</v>
      </c>
      <c r="C2" s="18" t="s">
        <v>44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3" t="s">
        <v>6</v>
      </c>
      <c r="AI2" s="2" t="s">
        <v>3</v>
      </c>
      <c r="AJ2" s="28" t="s">
        <v>7</v>
      </c>
      <c r="AK2" s="29"/>
      <c r="AL2" s="29"/>
      <c r="AM2" s="30" t="s">
        <v>34</v>
      </c>
      <c r="AN2" s="33"/>
    </row>
    <row r="3" spans="1:40" ht="15.75" customHeight="1" x14ac:dyDescent="0.25">
      <c r="A3" s="22"/>
      <c r="B3" s="23"/>
      <c r="C3" s="19"/>
      <c r="D3" s="22" t="s">
        <v>2</v>
      </c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3"/>
      <c r="AI3" s="2"/>
      <c r="AJ3" s="21" t="s">
        <v>35</v>
      </c>
      <c r="AK3" s="21" t="s">
        <v>36</v>
      </c>
      <c r="AL3" s="21" t="s">
        <v>37</v>
      </c>
      <c r="AM3" s="31"/>
      <c r="AN3" s="33"/>
    </row>
    <row r="4" spans="1:40" x14ac:dyDescent="0.25">
      <c r="A4" s="22"/>
      <c r="B4" s="23"/>
      <c r="C4" s="20"/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3" t="s">
        <v>8</v>
      </c>
      <c r="M4" s="3" t="s">
        <v>9</v>
      </c>
      <c r="N4" s="3" t="s">
        <v>10</v>
      </c>
      <c r="O4" s="3" t="s">
        <v>11</v>
      </c>
      <c r="P4" s="3" t="s">
        <v>12</v>
      </c>
      <c r="Q4" s="3" t="s">
        <v>13</v>
      </c>
      <c r="R4" s="3" t="s">
        <v>14</v>
      </c>
      <c r="S4" s="3" t="s">
        <v>15</v>
      </c>
      <c r="T4" s="3" t="s">
        <v>16</v>
      </c>
      <c r="U4" s="3" t="s">
        <v>17</v>
      </c>
      <c r="V4" s="3" t="s">
        <v>18</v>
      </c>
      <c r="W4" s="3" t="s">
        <v>19</v>
      </c>
      <c r="X4" s="3" t="s">
        <v>20</v>
      </c>
      <c r="Y4" s="3" t="s">
        <v>21</v>
      </c>
      <c r="Z4" s="3" t="s">
        <v>22</v>
      </c>
      <c r="AA4" s="3" t="s">
        <v>23</v>
      </c>
      <c r="AB4" s="3" t="s">
        <v>24</v>
      </c>
      <c r="AC4" s="3" t="s">
        <v>25</v>
      </c>
      <c r="AD4" s="3" t="s">
        <v>26</v>
      </c>
      <c r="AE4" s="3" t="s">
        <v>27</v>
      </c>
      <c r="AF4" s="3" t="s">
        <v>28</v>
      </c>
      <c r="AG4" s="3" t="s">
        <v>29</v>
      </c>
      <c r="AH4" s="23"/>
      <c r="AI4" s="2">
        <v>1</v>
      </c>
      <c r="AJ4" s="20"/>
      <c r="AK4" s="20"/>
      <c r="AL4" s="20"/>
      <c r="AM4" s="32"/>
      <c r="AN4" s="33"/>
    </row>
    <row r="5" spans="1:40" ht="30" customHeight="1" x14ac:dyDescent="0.25">
      <c r="A5" s="15" t="s">
        <v>4</v>
      </c>
      <c r="B5" s="16"/>
      <c r="C5" s="17"/>
      <c r="D5" s="4">
        <v>0.5</v>
      </c>
      <c r="E5" s="4">
        <v>1</v>
      </c>
      <c r="F5" s="4">
        <v>0.5</v>
      </c>
      <c r="G5" s="4">
        <v>1</v>
      </c>
      <c r="H5" s="4">
        <v>2</v>
      </c>
      <c r="I5" s="4">
        <v>0.5</v>
      </c>
      <c r="J5" s="4">
        <v>1.5</v>
      </c>
      <c r="K5" s="4">
        <v>1</v>
      </c>
      <c r="L5" s="5">
        <v>0.5</v>
      </c>
      <c r="M5" s="5">
        <v>1</v>
      </c>
      <c r="N5" s="5">
        <v>1</v>
      </c>
      <c r="O5" s="5">
        <v>1.5</v>
      </c>
      <c r="P5" s="5">
        <v>1</v>
      </c>
      <c r="Q5" s="5">
        <v>1</v>
      </c>
      <c r="R5" s="5">
        <v>1</v>
      </c>
      <c r="S5" s="5">
        <v>2</v>
      </c>
      <c r="T5" s="5">
        <v>1</v>
      </c>
      <c r="U5" s="5">
        <v>1</v>
      </c>
      <c r="V5" s="5">
        <v>1</v>
      </c>
      <c r="W5" s="5">
        <v>1</v>
      </c>
      <c r="X5" s="5">
        <v>0.5</v>
      </c>
      <c r="Y5" s="5">
        <v>0.5</v>
      </c>
      <c r="Z5" s="5">
        <v>0.5</v>
      </c>
      <c r="AA5" s="5">
        <v>1</v>
      </c>
      <c r="AB5" s="5">
        <v>1</v>
      </c>
      <c r="AC5" s="5">
        <v>1</v>
      </c>
      <c r="AD5" s="5">
        <v>1.5</v>
      </c>
      <c r="AE5" s="5">
        <v>1</v>
      </c>
      <c r="AF5" s="5">
        <v>1</v>
      </c>
      <c r="AG5" s="4">
        <v>1</v>
      </c>
      <c r="AH5" s="6">
        <v>30</v>
      </c>
      <c r="AI5" s="6">
        <v>35</v>
      </c>
      <c r="AJ5" s="6">
        <v>8</v>
      </c>
      <c r="AK5" s="6">
        <v>18</v>
      </c>
      <c r="AL5" s="6">
        <v>9</v>
      </c>
      <c r="AM5" s="6">
        <f>AJ5+AK5+AL5</f>
        <v>35</v>
      </c>
      <c r="AN5" s="4">
        <f>AH5+AI5+AM5</f>
        <v>100</v>
      </c>
    </row>
    <row r="6" spans="1:40" ht="47.25" x14ac:dyDescent="0.25">
      <c r="A6" s="2">
        <v>1</v>
      </c>
      <c r="B6" s="9" t="s">
        <v>41</v>
      </c>
      <c r="C6" s="11" t="s">
        <v>42</v>
      </c>
      <c r="D6" s="2">
        <v>0.5</v>
      </c>
      <c r="E6" s="2">
        <v>0</v>
      </c>
      <c r="F6" s="2">
        <v>0.5</v>
      </c>
      <c r="G6" s="2">
        <v>0.5</v>
      </c>
      <c r="H6" s="2">
        <v>0</v>
      </c>
      <c r="I6" s="2">
        <v>0.5</v>
      </c>
      <c r="J6" s="2">
        <v>0</v>
      </c>
      <c r="K6" s="2">
        <v>0</v>
      </c>
      <c r="L6" s="2">
        <v>0.5</v>
      </c>
      <c r="M6" s="2">
        <v>0</v>
      </c>
      <c r="N6" s="2">
        <v>0</v>
      </c>
      <c r="O6" s="2">
        <v>0</v>
      </c>
      <c r="P6" s="2">
        <v>1</v>
      </c>
      <c r="Q6" s="2">
        <v>1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4">
        <v>4.5</v>
      </c>
      <c r="AI6" s="2">
        <v>9</v>
      </c>
      <c r="AJ6" s="2">
        <v>7</v>
      </c>
      <c r="AK6" s="2">
        <v>15.25</v>
      </c>
      <c r="AL6" s="2">
        <v>7</v>
      </c>
      <c r="AM6" s="6">
        <f>AJ6+AK6+AL6</f>
        <v>29.25</v>
      </c>
      <c r="AN6" s="7">
        <f>AH6+AI6+AM6</f>
        <v>42.75</v>
      </c>
    </row>
    <row r="7" spans="1:40" ht="47.25" x14ac:dyDescent="0.25">
      <c r="A7" s="2">
        <v>2</v>
      </c>
      <c r="B7" s="9" t="s">
        <v>38</v>
      </c>
      <c r="C7" s="11" t="s">
        <v>42</v>
      </c>
      <c r="D7" s="2">
        <v>0.5</v>
      </c>
      <c r="E7" s="2">
        <v>0</v>
      </c>
      <c r="F7" s="2">
        <v>0.5</v>
      </c>
      <c r="G7" s="2">
        <v>0.5</v>
      </c>
      <c r="H7" s="2">
        <v>0</v>
      </c>
      <c r="I7" s="2">
        <v>0.25</v>
      </c>
      <c r="J7" s="2">
        <v>0</v>
      </c>
      <c r="K7" s="2">
        <v>0</v>
      </c>
      <c r="L7" s="2">
        <v>0.5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4">
        <v>2.25</v>
      </c>
      <c r="AI7" s="2">
        <v>7</v>
      </c>
      <c r="AJ7" s="2">
        <v>0</v>
      </c>
      <c r="AK7" s="2">
        <v>6.75</v>
      </c>
      <c r="AL7" s="2">
        <v>8.75</v>
      </c>
      <c r="AM7" s="6">
        <f>AJ7+AK7+AL7</f>
        <v>15.5</v>
      </c>
      <c r="AN7" s="7">
        <f>AH7+AI7+AM7</f>
        <v>24.75</v>
      </c>
    </row>
  </sheetData>
  <mergeCells count="14">
    <mergeCell ref="A5:C5"/>
    <mergeCell ref="C2:C4"/>
    <mergeCell ref="AN1:AN4"/>
    <mergeCell ref="A2:A4"/>
    <mergeCell ref="B2:B4"/>
    <mergeCell ref="D2:AG2"/>
    <mergeCell ref="D3:AG3"/>
    <mergeCell ref="A1:AM1"/>
    <mergeCell ref="AH2:AH4"/>
    <mergeCell ref="AJ2:AL2"/>
    <mergeCell ref="AM2:AM4"/>
    <mergeCell ref="AJ3:AJ4"/>
    <mergeCell ref="AK3:AK4"/>
    <mergeCell ref="AL3:AL4"/>
  </mergeCells>
  <pageMargins left="0.7" right="0.7" top="0.75" bottom="0.75" header="0.3" footer="0.3"/>
  <pageSetup paperSize="9" scale="86" orientation="portrait" r:id="rId1"/>
  <colBreaks count="2" manualBreakCount="2">
    <brk id="29" max="6" man="1"/>
    <brk id="3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"/>
  <sheetViews>
    <sheetView view="pageBreakPreview" zoomScale="60" zoomScaleNormal="70" workbookViewId="0">
      <selection activeCell="C11" sqref="C11"/>
    </sheetView>
  </sheetViews>
  <sheetFormatPr defaultColWidth="9.140625" defaultRowHeight="15.75" x14ac:dyDescent="0.25"/>
  <cols>
    <col min="1" max="1" width="9.140625" style="8"/>
    <col min="2" max="2" width="13.5703125" style="8" customWidth="1"/>
    <col min="3" max="3" width="35.85546875" style="8" customWidth="1"/>
    <col min="4" max="31" width="9.140625" style="8"/>
    <col min="32" max="32" width="20.7109375" style="8" customWidth="1"/>
    <col min="33" max="36" width="12" style="8" customWidth="1"/>
    <col min="37" max="37" width="12.85546875" style="8" customWidth="1"/>
    <col min="38" max="16384" width="9.140625" style="8"/>
  </cols>
  <sheetData>
    <row r="1" spans="1:37" x14ac:dyDescent="0.25">
      <c r="A1" s="34" t="s">
        <v>47</v>
      </c>
      <c r="B1" s="34"/>
      <c r="C1" s="35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3" t="s">
        <v>5</v>
      </c>
    </row>
    <row r="2" spans="1:37" x14ac:dyDescent="0.25">
      <c r="A2" s="22" t="s">
        <v>0</v>
      </c>
      <c r="B2" s="23" t="s">
        <v>1</v>
      </c>
      <c r="C2" s="18" t="s">
        <v>44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3" t="s">
        <v>6</v>
      </c>
      <c r="AF2" s="2" t="s">
        <v>3</v>
      </c>
      <c r="AG2" s="28" t="s">
        <v>7</v>
      </c>
      <c r="AH2" s="29"/>
      <c r="AI2" s="29"/>
      <c r="AJ2" s="30" t="s">
        <v>34</v>
      </c>
      <c r="AK2" s="33"/>
    </row>
    <row r="3" spans="1:37" x14ac:dyDescent="0.25">
      <c r="A3" s="22"/>
      <c r="B3" s="23"/>
      <c r="C3" s="19"/>
      <c r="D3" s="22" t="s">
        <v>2</v>
      </c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3"/>
      <c r="AF3" s="2"/>
      <c r="AG3" s="21" t="s">
        <v>35</v>
      </c>
      <c r="AH3" s="21" t="s">
        <v>36</v>
      </c>
      <c r="AI3" s="21" t="s">
        <v>37</v>
      </c>
      <c r="AJ3" s="31"/>
      <c r="AK3" s="33"/>
    </row>
    <row r="4" spans="1:37" x14ac:dyDescent="0.25">
      <c r="A4" s="22"/>
      <c r="B4" s="23"/>
      <c r="C4" s="20"/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3" t="s">
        <v>8</v>
      </c>
      <c r="M4" s="3" t="s">
        <v>9</v>
      </c>
      <c r="N4" s="3" t="s">
        <v>10</v>
      </c>
      <c r="O4" s="3" t="s">
        <v>11</v>
      </c>
      <c r="P4" s="3" t="s">
        <v>12</v>
      </c>
      <c r="Q4" s="3" t="s">
        <v>13</v>
      </c>
      <c r="R4" s="3" t="s">
        <v>16</v>
      </c>
      <c r="S4" s="3" t="s">
        <v>17</v>
      </c>
      <c r="T4" s="3" t="s">
        <v>18</v>
      </c>
      <c r="U4" s="3" t="s">
        <v>19</v>
      </c>
      <c r="V4" s="3" t="s">
        <v>30</v>
      </c>
      <c r="W4" s="3" t="s">
        <v>31</v>
      </c>
      <c r="X4" s="3" t="s">
        <v>32</v>
      </c>
      <c r="Y4" s="3" t="s">
        <v>20</v>
      </c>
      <c r="Z4" s="3" t="s">
        <v>21</v>
      </c>
      <c r="AA4" s="3" t="s">
        <v>27</v>
      </c>
      <c r="AB4" s="3" t="s">
        <v>28</v>
      </c>
      <c r="AC4" s="3" t="s">
        <v>33</v>
      </c>
      <c r="AD4" s="3" t="s">
        <v>29</v>
      </c>
      <c r="AE4" s="23"/>
      <c r="AF4" s="2">
        <v>1</v>
      </c>
      <c r="AG4" s="20"/>
      <c r="AH4" s="20"/>
      <c r="AI4" s="20"/>
      <c r="AJ4" s="32"/>
      <c r="AK4" s="33"/>
    </row>
    <row r="5" spans="1:37" ht="35.25" customHeight="1" x14ac:dyDescent="0.25">
      <c r="A5" s="15" t="s">
        <v>4</v>
      </c>
      <c r="B5" s="16"/>
      <c r="C5" s="17"/>
      <c r="D5" s="4">
        <v>0.5</v>
      </c>
      <c r="E5" s="4">
        <v>1</v>
      </c>
      <c r="F5" s="4">
        <v>1</v>
      </c>
      <c r="G5" s="4">
        <v>1</v>
      </c>
      <c r="H5" s="4">
        <v>1</v>
      </c>
      <c r="I5" s="4">
        <v>1</v>
      </c>
      <c r="J5" s="4">
        <v>1.5</v>
      </c>
      <c r="K5" s="4">
        <v>1</v>
      </c>
      <c r="L5" s="4">
        <v>1</v>
      </c>
      <c r="M5" s="4">
        <v>1</v>
      </c>
      <c r="N5" s="4">
        <v>1</v>
      </c>
      <c r="O5" s="4">
        <v>2</v>
      </c>
      <c r="P5" s="4">
        <v>1.5</v>
      </c>
      <c r="Q5" s="4">
        <v>1.5</v>
      </c>
      <c r="R5" s="4">
        <v>0.5</v>
      </c>
      <c r="S5" s="4">
        <v>0.5</v>
      </c>
      <c r="T5" s="4">
        <v>0.5</v>
      </c>
      <c r="U5" s="4">
        <v>1</v>
      </c>
      <c r="V5" s="4">
        <v>1</v>
      </c>
      <c r="W5" s="4">
        <v>1</v>
      </c>
      <c r="X5" s="4">
        <v>1.5</v>
      </c>
      <c r="Y5" s="4">
        <v>1</v>
      </c>
      <c r="Z5" s="4">
        <v>1</v>
      </c>
      <c r="AA5" s="4">
        <v>2</v>
      </c>
      <c r="AB5" s="4">
        <v>1</v>
      </c>
      <c r="AC5" s="4">
        <v>1</v>
      </c>
      <c r="AD5" s="4">
        <v>2</v>
      </c>
      <c r="AE5" s="12">
        <v>30</v>
      </c>
      <c r="AF5" s="6">
        <v>35</v>
      </c>
      <c r="AG5" s="6">
        <v>8</v>
      </c>
      <c r="AH5" s="6">
        <v>18</v>
      </c>
      <c r="AI5" s="6">
        <v>9</v>
      </c>
      <c r="AJ5" s="6">
        <f>AG5+AH5+AI5</f>
        <v>35</v>
      </c>
      <c r="AK5" s="4">
        <f>AE5+AF5+AJ5</f>
        <v>100</v>
      </c>
    </row>
    <row r="6" spans="1:37" ht="51" customHeight="1" x14ac:dyDescent="0.25">
      <c r="A6" s="2">
        <v>1</v>
      </c>
      <c r="B6" s="9" t="s">
        <v>40</v>
      </c>
      <c r="C6" s="14" t="s">
        <v>42</v>
      </c>
      <c r="D6" s="2">
        <v>0</v>
      </c>
      <c r="E6" s="2">
        <v>0</v>
      </c>
      <c r="F6" s="2">
        <v>0.625</v>
      </c>
      <c r="G6" s="2">
        <v>0</v>
      </c>
      <c r="H6" s="2">
        <v>1</v>
      </c>
      <c r="I6" s="2">
        <v>0</v>
      </c>
      <c r="J6" s="2">
        <v>1.5</v>
      </c>
      <c r="K6" s="2">
        <v>0</v>
      </c>
      <c r="L6" s="2">
        <v>0</v>
      </c>
      <c r="M6" s="2">
        <v>1</v>
      </c>
      <c r="N6" s="2">
        <v>0</v>
      </c>
      <c r="O6" s="2">
        <v>0</v>
      </c>
      <c r="P6" s="2">
        <v>0</v>
      </c>
      <c r="Q6" s="2">
        <v>0</v>
      </c>
      <c r="R6" s="2">
        <v>0.5</v>
      </c>
      <c r="S6" s="2">
        <v>0.25</v>
      </c>
      <c r="T6" s="2">
        <v>0.5</v>
      </c>
      <c r="U6" s="2">
        <v>1</v>
      </c>
      <c r="V6" s="2">
        <v>0</v>
      </c>
      <c r="W6" s="2">
        <v>0</v>
      </c>
      <c r="X6" s="2">
        <v>0</v>
      </c>
      <c r="Y6" s="2">
        <v>0</v>
      </c>
      <c r="Z6" s="2">
        <v>1.25</v>
      </c>
      <c r="AA6" s="2">
        <v>0</v>
      </c>
      <c r="AB6" s="2">
        <v>0</v>
      </c>
      <c r="AC6" s="2">
        <v>0</v>
      </c>
      <c r="AD6" s="2">
        <v>0</v>
      </c>
      <c r="AE6" s="4">
        <f>SUM(D6:AD6)</f>
        <v>7.625</v>
      </c>
      <c r="AF6" s="2">
        <v>8</v>
      </c>
      <c r="AG6" s="2">
        <v>4.25</v>
      </c>
      <c r="AH6" s="13">
        <v>7.75</v>
      </c>
      <c r="AI6" s="2">
        <v>8</v>
      </c>
      <c r="AJ6" s="6">
        <f t="shared" ref="AJ6" si="0">AG6+AH6+AI6</f>
        <v>20</v>
      </c>
      <c r="AK6" s="7">
        <f t="shared" ref="AK6" si="1">AE6+AF6+AJ6</f>
        <v>35.625</v>
      </c>
    </row>
  </sheetData>
  <mergeCells count="14">
    <mergeCell ref="A5:C5"/>
    <mergeCell ref="C2:C4"/>
    <mergeCell ref="AK1:AK4"/>
    <mergeCell ref="A2:A4"/>
    <mergeCell ref="B2:B4"/>
    <mergeCell ref="D2:AD2"/>
    <mergeCell ref="D3:AD3"/>
    <mergeCell ref="A1:AJ1"/>
    <mergeCell ref="AE2:AE4"/>
    <mergeCell ref="AG2:AI2"/>
    <mergeCell ref="AJ2:AJ4"/>
    <mergeCell ref="AG3:AG4"/>
    <mergeCell ref="AH3:AH4"/>
    <mergeCell ref="AI3:AI4"/>
  </mergeCells>
  <pageMargins left="0.7" right="0.7" top="0.75" bottom="0.75" header="0.3" footer="0.3"/>
  <pageSetup paperSize="9" scale="60" orientation="portrait" r:id="rId1"/>
  <colBreaks count="1" manualBreakCount="1">
    <brk id="24" max="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 классы</vt:lpstr>
      <vt:lpstr>10 классы</vt:lpstr>
      <vt:lpstr>11 классы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2025-02-21T09:48:48Z</dcterms:modified>
</cp:coreProperties>
</file>