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5\23.01.25 Русский язык\"/>
    </mc:Choice>
  </mc:AlternateContent>
  <bookViews>
    <workbookView xWindow="-120" yWindow="-120" windowWidth="29040" windowHeight="15720"/>
  </bookViews>
  <sheets>
    <sheet name="9 классы" sheetId="1" r:id="rId1"/>
    <sheet name="10 классы" sheetId="2" r:id="rId2"/>
    <sheet name="11 классы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3" l="1"/>
  <c r="K32" i="3"/>
  <c r="K69" i="3"/>
  <c r="K15" i="3"/>
  <c r="K50" i="3"/>
  <c r="K37" i="3"/>
  <c r="K95" i="3"/>
  <c r="K19" i="3"/>
  <c r="K89" i="3"/>
  <c r="K56" i="3"/>
  <c r="K79" i="3"/>
  <c r="K25" i="3"/>
  <c r="K17" i="3"/>
  <c r="K9" i="3"/>
  <c r="K77" i="3"/>
  <c r="K57" i="3"/>
  <c r="K51" i="3"/>
  <c r="K86" i="3"/>
  <c r="K46" i="3"/>
  <c r="K85" i="3"/>
  <c r="K42" i="3"/>
  <c r="K70" i="3"/>
  <c r="K80" i="3"/>
  <c r="K90" i="3"/>
  <c r="K47" i="3"/>
  <c r="K28" i="3"/>
  <c r="K48" i="3"/>
  <c r="K18" i="3"/>
  <c r="K74" i="3"/>
  <c r="K72" i="3"/>
  <c r="K93" i="3"/>
  <c r="K71" i="3"/>
  <c r="K29" i="3"/>
  <c r="K82" i="3"/>
  <c r="K20" i="3"/>
  <c r="K6" i="3"/>
  <c r="K21" i="3"/>
  <c r="K84" i="3"/>
  <c r="K26" i="3"/>
  <c r="K96" i="3"/>
  <c r="K91" i="3"/>
  <c r="K81" i="3"/>
  <c r="K8" i="3"/>
  <c r="K16" i="3"/>
  <c r="K43" i="3"/>
  <c r="K23" i="3"/>
  <c r="K30" i="3"/>
  <c r="K73" i="3"/>
  <c r="K39" i="3"/>
  <c r="K52" i="3"/>
  <c r="K64" i="3"/>
  <c r="K11" i="3"/>
  <c r="K13" i="3"/>
  <c r="K87" i="3"/>
  <c r="K65" i="3"/>
  <c r="K66" i="3"/>
  <c r="K7" i="3"/>
  <c r="K31" i="3"/>
  <c r="K54" i="3"/>
  <c r="K83" i="3"/>
  <c r="K22" i="3"/>
  <c r="K92" i="3"/>
  <c r="K14" i="3"/>
  <c r="K12" i="3"/>
  <c r="K88" i="3"/>
  <c r="K40" i="3"/>
  <c r="K55" i="3"/>
  <c r="K97" i="3"/>
  <c r="K7" i="1"/>
  <c r="K13" i="2" l="1"/>
  <c r="K46" i="2"/>
  <c r="K42" i="2"/>
  <c r="K43" i="2"/>
  <c r="K44" i="2"/>
  <c r="K52" i="2"/>
  <c r="K66" i="2"/>
  <c r="K34" i="2"/>
  <c r="K39" i="2"/>
  <c r="K53" i="2"/>
  <c r="K11" i="2"/>
  <c r="K68" i="2"/>
  <c r="K47" i="2"/>
  <c r="K62" i="2"/>
  <c r="K35" i="2"/>
  <c r="K63" i="2"/>
  <c r="K60" i="2"/>
  <c r="K19" i="2"/>
  <c r="K26" i="2"/>
  <c r="K17" i="2"/>
  <c r="K40" i="2"/>
  <c r="K14" i="2"/>
  <c r="K64" i="2"/>
  <c r="K27" i="2"/>
  <c r="K30" i="2"/>
  <c r="K12" i="2"/>
  <c r="K69" i="2"/>
  <c r="K58" i="2"/>
  <c r="K31" i="2"/>
  <c r="K20" i="2"/>
  <c r="K23" i="2"/>
  <c r="K9" i="2"/>
  <c r="K10" i="2"/>
  <c r="K48" i="2"/>
  <c r="K56" i="2"/>
  <c r="K32" i="2"/>
  <c r="K49" i="2"/>
  <c r="K65" i="2"/>
  <c r="K28" i="2"/>
  <c r="K70" i="2"/>
  <c r="K67" i="2"/>
  <c r="K24" i="2"/>
  <c r="K25" i="2"/>
  <c r="K59" i="2"/>
  <c r="K50" i="2"/>
  <c r="K45" i="2"/>
  <c r="K8" i="1"/>
  <c r="K58" i="1"/>
  <c r="K10" i="1"/>
  <c r="K33" i="1"/>
  <c r="K61" i="1"/>
  <c r="K66" i="1"/>
  <c r="K13" i="1"/>
  <c r="K14" i="1"/>
  <c r="K15" i="1"/>
  <c r="K6" i="1"/>
  <c r="K12" i="1"/>
  <c r="K16" i="1"/>
  <c r="K50" i="1"/>
  <c r="K25" i="1"/>
  <c r="K37" i="1"/>
  <c r="K38" i="1"/>
  <c r="K53" i="1"/>
  <c r="K45" i="1"/>
  <c r="K17" i="1"/>
  <c r="K63" i="1"/>
  <c r="K39" i="1"/>
  <c r="K51" i="1"/>
  <c r="K31" i="1"/>
  <c r="K67" i="1"/>
  <c r="K46" i="1"/>
  <c r="K18" i="1"/>
  <c r="K29" i="1"/>
  <c r="K49" i="1"/>
  <c r="K52" i="1"/>
  <c r="K57" i="1"/>
  <c r="K26" i="1"/>
  <c r="K23" i="1"/>
  <c r="K40" i="1"/>
  <c r="K62" i="1"/>
  <c r="K9" i="1"/>
  <c r="K64" i="1"/>
  <c r="K65" i="1"/>
  <c r="K59" i="1"/>
  <c r="K34" i="1"/>
  <c r="K38" i="3" l="1"/>
  <c r="K36" i="3"/>
  <c r="K49" i="3"/>
  <c r="K35" i="3"/>
  <c r="K76" i="3"/>
  <c r="K62" i="3"/>
  <c r="K60" i="3"/>
  <c r="K68" i="3"/>
  <c r="K24" i="3"/>
  <c r="K34" i="3"/>
  <c r="K94" i="3"/>
  <c r="K53" i="3"/>
  <c r="K59" i="3"/>
  <c r="K45" i="3"/>
  <c r="K67" i="3"/>
  <c r="K10" i="3"/>
  <c r="K44" i="3"/>
  <c r="K78" i="3"/>
  <c r="K41" i="3"/>
  <c r="K27" i="3"/>
  <c r="K61" i="3"/>
  <c r="K33" i="3"/>
  <c r="K58" i="3"/>
  <c r="K75" i="3"/>
  <c r="K33" i="2"/>
  <c r="K51" i="2"/>
  <c r="K55" i="2"/>
  <c r="K41" i="2"/>
  <c r="K38" i="2"/>
  <c r="K18" i="2"/>
  <c r="K8" i="2"/>
  <c r="K57" i="2"/>
  <c r="K37" i="2"/>
  <c r="K54" i="2"/>
  <c r="K16" i="2"/>
  <c r="K22" i="2"/>
  <c r="K29" i="2"/>
  <c r="K21" i="2"/>
  <c r="K7" i="2"/>
  <c r="K36" i="2"/>
  <c r="K15" i="2"/>
  <c r="K6" i="2"/>
  <c r="K61" i="2"/>
  <c r="K22" i="1"/>
  <c r="K11" i="1"/>
  <c r="K56" i="1"/>
  <c r="K44" i="1"/>
  <c r="K36" i="1"/>
  <c r="K35" i="1"/>
  <c r="K24" i="1"/>
  <c r="K60" i="1"/>
  <c r="K43" i="1"/>
  <c r="K55" i="1"/>
  <c r="K42" i="1"/>
  <c r="K21" i="1"/>
  <c r="K48" i="1"/>
  <c r="K20" i="1"/>
  <c r="K32" i="1"/>
  <c r="K19" i="1"/>
  <c r="K47" i="1"/>
  <c r="K30" i="1"/>
  <c r="K28" i="1"/>
  <c r="K27" i="1"/>
  <c r="K54" i="1"/>
  <c r="K41" i="1"/>
</calcChain>
</file>

<file path=xl/sharedStrings.xml><?xml version="1.0" encoding="utf-8"?>
<sst xmlns="http://schemas.openxmlformats.org/spreadsheetml/2006/main" count="477" uniqueCount="301">
  <si>
    <t>ИТОГО</t>
  </si>
  <si>
    <t>№ п/п</t>
  </si>
  <si>
    <t>1 соревновательный тур</t>
  </si>
  <si>
    <t>1 тур</t>
  </si>
  <si>
    <t>1*</t>
  </si>
  <si>
    <t>4*</t>
  </si>
  <si>
    <t>2*</t>
  </si>
  <si>
    <t>Р-09-01</t>
  </si>
  <si>
    <t>Р-09-02</t>
  </si>
  <si>
    <t>Р-09-03</t>
  </si>
  <si>
    <t>Р-09-04</t>
  </si>
  <si>
    <t>Р-09-05</t>
  </si>
  <si>
    <t>Р-09-06</t>
  </si>
  <si>
    <t>Р-09-07</t>
  </si>
  <si>
    <t>Р-09-08</t>
  </si>
  <si>
    <t>Р-09-09</t>
  </si>
  <si>
    <t>Р-09-11</t>
  </si>
  <si>
    <t>Р-09-12</t>
  </si>
  <si>
    <t>Р-09-14</t>
  </si>
  <si>
    <t>Р-09-15</t>
  </si>
  <si>
    <t>Р-09-16</t>
  </si>
  <si>
    <t>Р-09-17</t>
  </si>
  <si>
    <t>Р-09-18</t>
  </si>
  <si>
    <t>Р-09-19</t>
  </si>
  <si>
    <t>Р-09-20</t>
  </si>
  <si>
    <t>Р-09-21</t>
  </si>
  <si>
    <t>Р-09-22</t>
  </si>
  <si>
    <t>Р-09-23</t>
  </si>
  <si>
    <t>Р-09-24</t>
  </si>
  <si>
    <t>Р-09-25</t>
  </si>
  <si>
    <t>Р-09-26</t>
  </si>
  <si>
    <t>Р-09-27</t>
  </si>
  <si>
    <t>Р-09-29</t>
  </si>
  <si>
    <t>Р-09-30</t>
  </si>
  <si>
    <t>Р-09-31</t>
  </si>
  <si>
    <t>Р-09-32</t>
  </si>
  <si>
    <t>Р-09-33</t>
  </si>
  <si>
    <t>Р-09-34</t>
  </si>
  <si>
    <t>Р-09-35</t>
  </si>
  <si>
    <t>Р-09-36</t>
  </si>
  <si>
    <t>Р-09-37</t>
  </si>
  <si>
    <t>Р-09-38</t>
  </si>
  <si>
    <t>Р-09-39</t>
  </si>
  <si>
    <t>Р-09-40</t>
  </si>
  <si>
    <t>Р-09-41</t>
  </si>
  <si>
    <t>Р-09-42</t>
  </si>
  <si>
    <t>Р-09-43</t>
  </si>
  <si>
    <t>Р-09-44</t>
  </si>
  <si>
    <t>Р-09-45</t>
  </si>
  <si>
    <t>Р-09-46</t>
  </si>
  <si>
    <t>Р-09-47</t>
  </si>
  <si>
    <t>Р-09-48</t>
  </si>
  <si>
    <t>Р-09-49</t>
  </si>
  <si>
    <t>Р-09-50</t>
  </si>
  <si>
    <t>Р-09-51</t>
  </si>
  <si>
    <t>Р-09-52</t>
  </si>
  <si>
    <t>Р-09-53</t>
  </si>
  <si>
    <t>Р-09-54</t>
  </si>
  <si>
    <t>Р-09-55</t>
  </si>
  <si>
    <t>Р-09-56</t>
  </si>
  <si>
    <t>Р-09-57</t>
  </si>
  <si>
    <t>Р-09-58</t>
  </si>
  <si>
    <t>Р-09-59</t>
  </si>
  <si>
    <t>Р-09-60</t>
  </si>
  <si>
    <t>Р-09-62</t>
  </si>
  <si>
    <t>Р-09-63</t>
  </si>
  <si>
    <t>Р-09-64</t>
  </si>
  <si>
    <t>Р-09-65</t>
  </si>
  <si>
    <t>Р-09-66</t>
  </si>
  <si>
    <t>Р-10-01</t>
  </si>
  <si>
    <t>Р-10-02</t>
  </si>
  <si>
    <t>Р-10-03</t>
  </si>
  <si>
    <t>Р-10-04</t>
  </si>
  <si>
    <t>Р-10-05</t>
  </si>
  <si>
    <t>Р-10-06</t>
  </si>
  <si>
    <t>Р-10-08</t>
  </si>
  <si>
    <t>Р-10-09</t>
  </si>
  <si>
    <t>Р-10-10</t>
  </si>
  <si>
    <t>Р-10-11</t>
  </si>
  <si>
    <t>Р-10-13</t>
  </si>
  <si>
    <t>Р-10-14</t>
  </si>
  <si>
    <t>Р-10-16</t>
  </si>
  <si>
    <t>Р-10-17</t>
  </si>
  <si>
    <t>Р-10-18</t>
  </si>
  <si>
    <t>Р-10-20</t>
  </si>
  <si>
    <t>Р-10-22</t>
  </si>
  <si>
    <t>Р-10-24</t>
  </si>
  <si>
    <t>Р-10-25</t>
  </si>
  <si>
    <t>Р-10-26</t>
  </si>
  <si>
    <t>Р-10-27</t>
  </si>
  <si>
    <t>Р-10-28</t>
  </si>
  <si>
    <t>Р-10-29</t>
  </si>
  <si>
    <t>Р-10-32</t>
  </si>
  <si>
    <t>Р-10-33</t>
  </si>
  <si>
    <t>Р-10-35</t>
  </si>
  <si>
    <t>Р-10-36</t>
  </si>
  <si>
    <t>Р-10-37</t>
  </si>
  <si>
    <t>Р-10-38</t>
  </si>
  <si>
    <t>Р-10-39</t>
  </si>
  <si>
    <t>Р-10-40</t>
  </si>
  <si>
    <t>Р-10-41</t>
  </si>
  <si>
    <t>Р-10-42</t>
  </si>
  <si>
    <t>Р-10-43</t>
  </si>
  <si>
    <t>Р-10-44</t>
  </si>
  <si>
    <t>Р-10-45</t>
  </si>
  <si>
    <t>Р-10-47</t>
  </si>
  <si>
    <t>Р-10-48</t>
  </si>
  <si>
    <t>Р-10-49</t>
  </si>
  <si>
    <t>Р-10-50</t>
  </si>
  <si>
    <t>Р-10-51</t>
  </si>
  <si>
    <t>Р-10-52</t>
  </si>
  <si>
    <t>Р-10-53</t>
  </si>
  <si>
    <t>Р-10-54</t>
  </si>
  <si>
    <t>Р-10-55</t>
  </si>
  <si>
    <t>Р-10-56</t>
  </si>
  <si>
    <t>Р-10-57</t>
  </si>
  <si>
    <t>Р-10-58</t>
  </si>
  <si>
    <t>Р-10-59</t>
  </si>
  <si>
    <t>Р-10-60</t>
  </si>
  <si>
    <t>Р-10-61</t>
  </si>
  <si>
    <t>Р-10-63</t>
  </si>
  <si>
    <t>Р-10-64</t>
  </si>
  <si>
    <t>Р-10-65</t>
  </si>
  <si>
    <t>Р-10-66</t>
  </si>
  <si>
    <t>Р-10-67</t>
  </si>
  <si>
    <t>Р-10-69</t>
  </si>
  <si>
    <t>Р-10-70</t>
  </si>
  <si>
    <t>Р-10-71</t>
  </si>
  <si>
    <t>Р-10-72</t>
  </si>
  <si>
    <t>Р-10-74</t>
  </si>
  <si>
    <t>Р-10-75</t>
  </si>
  <si>
    <t>Р-10-76</t>
  </si>
  <si>
    <t>Р-10-77</t>
  </si>
  <si>
    <t>Р-10-78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</si>
  <si>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Державина». Департамент довузовского образования. Державинский лицей</t>
  </si>
  <si>
    <t>Р-11-02</t>
  </si>
  <si>
    <t>Р-11-03</t>
  </si>
  <si>
    <t>Р-11-04</t>
  </si>
  <si>
    <t>Р-11-05</t>
  </si>
  <si>
    <t>Р-11-06</t>
  </si>
  <si>
    <t>Р-11-07</t>
  </si>
  <si>
    <t>Р-11-08</t>
  </si>
  <si>
    <t>Р-11-09</t>
  </si>
  <si>
    <t>Р-11-10</t>
  </si>
  <si>
    <t>Р-11-11</t>
  </si>
  <si>
    <t>Р-11-12</t>
  </si>
  <si>
    <t>Р-11-13</t>
  </si>
  <si>
    <t>Р-11-14</t>
  </si>
  <si>
    <t>Р-11-15</t>
  </si>
  <si>
    <t>Р-11-16</t>
  </si>
  <si>
    <t>Р-11-17</t>
  </si>
  <si>
    <t>Р-11-18</t>
  </si>
  <si>
    <t>Р-11-19</t>
  </si>
  <si>
    <t>Р-11-20</t>
  </si>
  <si>
    <t>Р-11-21</t>
  </si>
  <si>
    <t>Р-11-22</t>
  </si>
  <si>
    <t>Р-11-23</t>
  </si>
  <si>
    <t>Р-11-24</t>
  </si>
  <si>
    <t>Р-11-25</t>
  </si>
  <si>
    <t>Р-11-26</t>
  </si>
  <si>
    <t>Р-11-27</t>
  </si>
  <si>
    <t>Р-11-28</t>
  </si>
  <si>
    <t>Р-11-30</t>
  </si>
  <si>
    <t>Р-11-31</t>
  </si>
  <si>
    <t>Р-11-32</t>
  </si>
  <si>
    <t>Р-11-33</t>
  </si>
  <si>
    <t>Р-11-34</t>
  </si>
  <si>
    <t>Р-11-35</t>
  </si>
  <si>
    <t>Р-11-37</t>
  </si>
  <si>
    <t>Р-11-38</t>
  </si>
  <si>
    <t>Р-11-39</t>
  </si>
  <si>
    <t>Р-11-41</t>
  </si>
  <si>
    <t>Р-11-42</t>
  </si>
  <si>
    <t>Р-11-43</t>
  </si>
  <si>
    <t>Р-11-44</t>
  </si>
  <si>
    <t>Р-11-45</t>
  </si>
  <si>
    <t>Р-11-46</t>
  </si>
  <si>
    <t>Р-11-47</t>
  </si>
  <si>
    <t>Р-11-48</t>
  </si>
  <si>
    <t>Р-11-49</t>
  </si>
  <si>
    <t>Р-11-50</t>
  </si>
  <si>
    <t>Р-11-52</t>
  </si>
  <si>
    <t>Р-11-53</t>
  </si>
  <si>
    <t>Р-11-54</t>
  </si>
  <si>
    <t>Р-11-55</t>
  </si>
  <si>
    <t>Р-11-56</t>
  </si>
  <si>
    <t>Р-11-58</t>
  </si>
  <si>
    <t>Р-11-59</t>
  </si>
  <si>
    <t>Р-11-60</t>
  </si>
  <si>
    <t>Р-11-61</t>
  </si>
  <si>
    <t>Р-11-62</t>
  </si>
  <si>
    <t>Р-11-63</t>
  </si>
  <si>
    <t>Р-11-65</t>
  </si>
  <si>
    <t>Р-11-66</t>
  </si>
  <si>
    <t>Р-11-67</t>
  </si>
  <si>
    <t>Р-11-69</t>
  </si>
  <si>
    <t>Р-11-70</t>
  </si>
  <si>
    <t>Р-11-71</t>
  </si>
  <si>
    <t>Р-11-72</t>
  </si>
  <si>
    <t>Р-11-73</t>
  </si>
  <si>
    <t>Р-11-74</t>
  </si>
  <si>
    <t>Р-11-75</t>
  </si>
  <si>
    <t>Р-11-76</t>
  </si>
  <si>
    <t>Р-11-77</t>
  </si>
  <si>
    <t>Р-11-78</t>
  </si>
  <si>
    <t>Р-11-79</t>
  </si>
  <si>
    <t>Р-11-80</t>
  </si>
  <si>
    <t>Р-11-81</t>
  </si>
  <si>
    <t>Р-11-82</t>
  </si>
  <si>
    <t>Р-11-83</t>
  </si>
  <si>
    <t>Р-11-84</t>
  </si>
  <si>
    <t>Р-11-85</t>
  </si>
  <si>
    <t>Р-11-86</t>
  </si>
  <si>
    <t>Р-11-87</t>
  </si>
  <si>
    <t>Р-11-88</t>
  </si>
  <si>
    <t>Р-11-89</t>
  </si>
  <si>
    <t>Р-11-90</t>
  </si>
  <si>
    <t>Р-11-91</t>
  </si>
  <si>
    <t>Р-11-92</t>
  </si>
  <si>
    <t>Р-11-93</t>
  </si>
  <si>
    <t>Р-11-94</t>
  </si>
  <si>
    <t>Р-11-95</t>
  </si>
  <si>
    <t>Р-11-96</t>
  </si>
  <si>
    <t>Р-11-98</t>
  </si>
  <si>
    <t>Р-11-99</t>
  </si>
  <si>
    <t>Р-11-100</t>
  </si>
  <si>
    <t>Р-11-101</t>
  </si>
  <si>
    <t>Муниципальное автономное общеобразовательное учреждение «Лицей №14 имени Заслуженного учителя Российской Федерации А.М.Кузьмина» г.о. Тамбов</t>
  </si>
  <si>
    <t>Муниципальное бюджетное образовательное учреждение «Новолядинская средняя общеобразовательная школа» Тамбовский МО</t>
  </si>
  <si>
    <t>Муниципальное автономное общеобразовательное учреждение «Гимназия №12 имени Г.Р.Державина» г.о. Тамбов</t>
  </si>
  <si>
    <t>Муниципальное автономное общеобразовательное учреждение «Средняя общеобразовательная школа №22 имени Героя Российской Федерации Д.Е. Иванова» г.о. Тамбов</t>
  </si>
  <si>
    <t>Муниципальное бюджетное общеобразовательное учреждение Устьинская средняя общеобразовательная школа имени А.Ю.Барабанщикова Моршанский МО</t>
  </si>
  <si>
    <t>Муниципальное бюджетное общеобразовательное учреждение «Гимназия» г.о. Моршанск</t>
  </si>
  <si>
    <t>Муниципальное автономное общеобразовательное учреждение «Средняя общеобразовательная школа №5 «Научно-технологический центр им. И.В. Мичурина» г.о. Мичуринск</t>
  </si>
  <si>
    <t>Муниципальное бюджетное общеобразовательное учреждение «Школа - ЭКОТЕХ» г.о. Котовск</t>
  </si>
  <si>
    <t>Филиал муниципального автономного общеобразовательного учреждения «Татановская средняя общеобразовательная школа» в с. Донское Тамбовский МО</t>
  </si>
  <si>
    <t>Муниципальное бюджетное общеобразовательное учреждение «Средняя общеобразовательная школа №1 (с углубленным изучением отдельных предметов)» г.о. Моршанск</t>
  </si>
  <si>
    <t>Муниципальное бюджетное общеобразовательное учреждение «Новолядинская средняя общеобразовательная школа» Тамбовский МО</t>
  </si>
  <si>
    <t>Тамбовское областное государственное автономное общеобразовательное учреждение «Мичуринский лицей-интернат» г.о. Мичуринск</t>
  </si>
  <si>
    <t>Нижнешибряйский филиал муниципального бюджетного общеобразовательного учреждения Моисеево-Алабушской средней общеобразовательной школы Уваровский МО</t>
  </si>
  <si>
    <t>Муниципальное бюджетное общеобразовательноу учреждение «Первомайская средняя обшеобразовательная школа» Первомайский МО</t>
  </si>
  <si>
    <t xml:space="preserve">Нижнешибряйский филиал муниципального бюджетного общеобразовательного учреждения Моисеево-Алабушской средней общеобразовательной школы Уваровский МО </t>
  </si>
  <si>
    <t>Муниципальное автономное общеобразовательное учреждение «Средняя общеобразовательная школа №2» г.о. Тамбов</t>
  </si>
  <si>
    <t>Муниципальное бюджетное общеобразовательное учреждение Алгасовская средняя общеобразовательная школа Моршанский МО</t>
  </si>
  <si>
    <t>Муниципальное автономное общеобразовательное учреждение средняя общеобразовательная школа №1 – «Школа Сколково-Тамбов» г.о. Тамбов</t>
  </si>
  <si>
    <t>Муниципальное автономное общеобразовательное учреждение «Лицей №29» г.о. Тамбов</t>
  </si>
  <si>
    <t>Муниципальное бюджетное общеобразовательное учреждение «Средняя общеобразовательная школа №3» г.о. Рассказово</t>
  </si>
  <si>
    <t>Муниципальное бюджетное общеобразовательное учреждение «Лицей г. Уварово им. А.И. Данилова» г.о. Уварово</t>
  </si>
  <si>
    <t>Муниципальное бюджетное общеобразовательное учреждение «Инжавинская средняя общеобразовательная школа» Инжавинский МО</t>
  </si>
  <si>
    <t>Муниципальное бюджетное общеобразовательное учреждение «Первомайская средняя общеобразовательная школа» Первомайский МО</t>
  </si>
  <si>
    <t>Муниципальное бюджетное общеобразовательное учреждение «Средняя общеобразовательная школа №19» г.о. Мичуринск</t>
  </si>
  <si>
    <t>Муниципальное автономное общеобразовательное учреждение «Центр образования №13 имени Героя Советского Союза Н.А.Кузнецова» г.о. Тамбов</t>
  </si>
  <si>
    <t>Муниципальное автономное общеобразовательное учреждение «Лицей №21» г.о. Тамбов</t>
  </si>
  <si>
    <t>Муниципальное автономное общеобразовательное учреждение «Средняя общеобразовательная школа №5 «Центр современных индустриальных технологий» г.о. Рассказово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</si>
  <si>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 г.о. Котовск</t>
  </si>
  <si>
    <t>Тамбовское областное государственное автономное общеобразовательное учреждение«Мичуринский лицей-интернат» г.о. Мичуринск</t>
  </si>
  <si>
    <t xml:space="preserve">Муниципальное бюджетное общеобразовательное учреждение«Средняя общеобразовательная школа №15» г.о. Мичуринск </t>
  </si>
  <si>
    <t>Муниципальное бюджетное общеобразовательное учреждение «Средняя общеобразовательная школа №3» г.о. Моршанск</t>
  </si>
  <si>
    <t>Муниципальное бюджетное общеобразовательное учреждение «Средняя общеобразовательная школа №1» г.о. Мичуринск</t>
  </si>
  <si>
    <t>Муниципальное бюджетное общеобразовательное учреждение
«Средняя общеобразовательная школа №1»
г.о. Кирсанов</t>
  </si>
  <si>
    <t>Муниципальное бюджетное общеобразовательное учреждение «Средняя образовательная школа №1 (с углубленным изучением отдельных предметов)» г.о. Моршанск</t>
  </si>
  <si>
    <t>Нижнеспасский филиал муниципального бюджетного общеобразовательного учреждения Верхнеспасской средней общеобразовательной школы Рассказовский МО</t>
  </si>
  <si>
    <t>Муниципальное бюджетное общеобразовательное учреждение «Устьинская средняя общеобразовательная школа им.А.Ю.Барабанщикова» Моршанский МО</t>
  </si>
  <si>
    <t>Муниципальное автономное общеобразовательное учреждение «Средняя общеобразовательная школа №36» г.о. Тамбов</t>
  </si>
  <si>
    <t>Муниципальное бюджетное общеобразовательное учреждение Большекуликовская средняя общеобразовательная школа Моршанский МО</t>
  </si>
  <si>
    <t>Муниципальное бюджетное общеобразовательное учреждение кадетская школа «Уваровский кадетский корпус имени Святого Георгия Победоносца» г.о. Уварово</t>
  </si>
  <si>
    <t>Муниципальное автономное общеобразовательное учреждение «Цнинская средняя общеобразовательная школа №1» г.о. Тамбов</t>
  </si>
  <si>
    <t xml:space="preserve">Муниципальное бюджетное общеобразовательное учреждение Верхнеспасская средняя общеобразовательная школа Рассказовский МО </t>
  </si>
  <si>
    <t>Муниципальное бюджетное общеобразовательное учреждение«Токаревская средняя общеобразовательная школа» Токаревский МО</t>
  </si>
  <si>
    <t>Муниципальное бюджетное общеобразовательное учреждение «Уметская агроинженерная школа имени Героя Социалистического Труда П.С.Плешакова» Уметский МО</t>
  </si>
  <si>
    <t>Муниципальное бюджетное общеобразовательное учреждение «Токаревская средняя общеобразовательная школа» Токаревский МО</t>
  </si>
  <si>
    <t>Тамбовское областное государственное бюджетное общеобразовательное учреждение «Жердевская школа-интернат имени Героя Российской Федерации Д.В.Семенова» Жердевский МО</t>
  </si>
  <si>
    <t>Муниципальное автономное общеобразовательное учреждение «Лицей №28 имени Н.А.Рябова» г.о. Тамбов</t>
  </si>
  <si>
    <t>Муниципальное бюджетное общеобразовательное учреждение «Средняя общеобразовательная школа №18 имени Героя Советского Союза Эдуарда Дмитриевича Потапова» г.о. Мичуринск</t>
  </si>
  <si>
    <t>Серповской филиал муниципального бюджетного общеобразовательного учреждения Устьинской средней общеобразовательной школы имени А.Ю. Барабанщикова Моршанский МО</t>
  </si>
  <si>
    <t>Муниципальное бюджетное общеобразовательное учреждение «Никифоровская средняя общеобразовательная школа №1 имени Героя Российской Федерации А.С. Досягаева» Никифоровский МО</t>
  </si>
  <si>
    <t>Муниципальное бюджетное общеобразовательное учреждение «Средняя общеобразовательная школа №1» г.о. Моршанск</t>
  </si>
  <si>
    <t>Муниципальное бюджетное общеобразовательное учреждение Новоникольская средняя общеобразовательная школа Мичуринский МО</t>
  </si>
  <si>
    <t xml:space="preserve">Муниципальное автономное общеобразовательное учреждение «Средняя общеобразовательная школа №5 имени Ю.А.Гагарина» г.о. Тамбов </t>
  </si>
  <si>
    <t>Муниципальное бюджетное общеобразовательное учреждение «Средняя общеобразовательная школа №4» г.о. Рассказово</t>
  </si>
  <si>
    <t>Муниципальное бюджетное общебразовательное учреждение «Средняя общеобразовательная школа №2 имени Героя Советского Союза Н. И. Бореева» г.о. Моршанск</t>
  </si>
  <si>
    <t>Муниципальное бюджетное общеобразовательное учреждение «Уваровщинская средняя общеобразовательная школа» Кирсановский МО</t>
  </si>
  <si>
    <t>Муниципальное автономное общеобразовательное учреждение «Средняя общеобразовательная школа №11» г.о. Тамбов</t>
  </si>
  <si>
    <t>Муниципальное бюджетное общеобразовательное учреждение «Горельская средняя общеобразовательная школа» Тамбовский МО</t>
  </si>
  <si>
    <t>Муниципальное бюджетное образовательное учреждение «Сатинская средняя общеобразовательная школа» Сампурский МО</t>
  </si>
  <si>
    <t>Муниципальное автономное общеобразовательное учреждение «Цнинская средняя общеобразовательная школа №2» г.о. Тамбов</t>
  </si>
  <si>
    <t>Муниципвльное бюджетное общеобразовательное учреждение кадетская школа «Уваровский кадетский корпус имени Святого Георгия Победносца» г.о. Уварово</t>
  </si>
  <si>
    <t>Муниципальное бюджетное общеобразовательное учреждение Устьинская средняя общеобразовательная школа имени А.Ю. Барабанщикова Моршанский МО</t>
  </si>
  <si>
    <t>Муниципальное автономное общеобразовательное учреждение «Татановская общеобразовательная школа» Тамбовский МО</t>
  </si>
  <si>
    <t>Муниципальное автономное общеобразовательное учреждение «Средняя общеобразовательная школа №9» г.о. Тамбов</t>
  </si>
  <si>
    <t>Муниципальное бюджетное общеобразовательное учреждение «Средняя общеобразовательная школа №15» г.о. Мичуринск</t>
  </si>
  <si>
    <t>Филиал муниципального бюджетного общеобразовательного учреждения Токаревской средней общеобразовательной школы №1 в с. Троицкий Росляй Токаревский МО</t>
  </si>
  <si>
    <t>Образовательная организация</t>
  </si>
  <si>
    <t>Максимально возможный балл</t>
  </si>
  <si>
    <t>Код участника</t>
  </si>
  <si>
    <t>Задания</t>
  </si>
  <si>
    <t>Муниципальное бюджетное общеобразовательное учреждение Моисеево-Алабушская средняя общеобразовательная школа Уваровский МО</t>
  </si>
  <si>
    <t>Предварительный протокол РЭ ВсОШ по русскому языку 2024/25 уч.г. (9 кл.)</t>
  </si>
  <si>
    <t>Предварительный протокол РЭ ВсОШ по русскому языку 2024/25 уч.г. (10 кл.)</t>
  </si>
  <si>
    <t>Предварительный протокол РЭ ВсОШ по русскому языку 2024/25 уч.г. (11 кл.)</t>
  </si>
  <si>
    <t>Муниципальное бюджетное общеобразовательное учреждение «Жердевская средняя общеобразовательная школа» Жердевский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</si>
</sst>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  <scheme val="minor"/>
    </font>
    <font>
      <sz val="10"/>
      <color indexed="8"/>
      <name val="Arial Cyr"/>
      <charset val="204"/>
    </font>
    <font>
      <sz val="10"/>
      <name val="Arial Cyr"/>
      <charset val="1"/>
    </font>
    <font>
      <sz val="11"/>
      <color rgb="FF000000"/>
      <name val="Calibri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12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4">
    <xf numFmtId="0" fontId="0" fillId="0" borderId="0" xfId="0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0" borderId="8" xfId="1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Fill="1"/>
    <xf numFmtId="0" fontId="6" fillId="0" borderId="8" xfId="3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/>
    <xf numFmtId="0" fontId="4" fillId="0" borderId="5" xfId="0" applyFont="1" applyBorder="1"/>
    <xf numFmtId="0" fontId="5" fillId="0" borderId="1" xfId="0" applyFont="1" applyBorder="1" applyAlignment="1">
      <alignment horizontal="center" vertical="center" wrapText="1"/>
    </xf>
  </cellXfs>
  <cellStyles count="4">
    <cellStyle name="TableStyleLight1" xfId="3"/>
    <cellStyle name="Обычный" xfId="0" builtinId="0"/>
    <cellStyle name="Обычный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view="pageBreakPreview" zoomScale="60" zoomScaleNormal="80" workbookViewId="0">
      <selection activeCell="J9" sqref="J9"/>
    </sheetView>
  </sheetViews>
  <sheetFormatPr defaultColWidth="14.42578125" defaultRowHeight="15" customHeight="1"/>
  <cols>
    <col min="1" max="1" width="9" style="15" customWidth="1"/>
    <col min="2" max="2" width="15.5703125" style="15" customWidth="1"/>
    <col min="3" max="3" width="35.7109375" style="15" customWidth="1"/>
    <col min="4" max="4" width="9" style="15" customWidth="1"/>
    <col min="5" max="5" width="9" style="16" customWidth="1"/>
    <col min="6" max="8" width="9" style="15" customWidth="1"/>
    <col min="9" max="9" width="9" style="16" customWidth="1"/>
    <col min="10" max="10" width="9" style="15" customWidth="1"/>
    <col min="11" max="11" width="10.140625" style="15" customWidth="1"/>
  </cols>
  <sheetData>
    <row r="1" spans="1:11" ht="36" customHeight="1">
      <c r="A1" s="31" t="s">
        <v>297</v>
      </c>
      <c r="B1" s="32"/>
      <c r="C1" s="32"/>
      <c r="D1" s="32"/>
      <c r="E1" s="32"/>
      <c r="F1" s="32"/>
      <c r="G1" s="32"/>
      <c r="H1" s="32"/>
      <c r="I1" s="32"/>
      <c r="J1" s="32"/>
      <c r="K1" s="3" t="s">
        <v>0</v>
      </c>
    </row>
    <row r="2" spans="1:11" ht="15.75" customHeight="1">
      <c r="A2" s="35" t="s">
        <v>1</v>
      </c>
      <c r="B2" s="36" t="s">
        <v>294</v>
      </c>
      <c r="C2" s="36" t="s">
        <v>292</v>
      </c>
      <c r="D2" s="33" t="s">
        <v>2</v>
      </c>
      <c r="E2" s="32"/>
      <c r="F2" s="32"/>
      <c r="G2" s="32"/>
      <c r="H2" s="32"/>
      <c r="I2" s="32"/>
      <c r="J2" s="34"/>
      <c r="K2" s="28" t="s">
        <v>3</v>
      </c>
    </row>
    <row r="3" spans="1:11" ht="15.75" customHeight="1">
      <c r="A3" s="29"/>
      <c r="B3" s="29"/>
      <c r="C3" s="37"/>
      <c r="D3" s="33" t="s">
        <v>295</v>
      </c>
      <c r="E3" s="32"/>
      <c r="F3" s="32"/>
      <c r="G3" s="32"/>
      <c r="H3" s="32"/>
      <c r="I3" s="32"/>
      <c r="J3" s="34"/>
      <c r="K3" s="29"/>
    </row>
    <row r="4" spans="1:11" ht="15.75" customHeight="1">
      <c r="A4" s="30"/>
      <c r="B4" s="30"/>
      <c r="C4" s="38"/>
      <c r="D4" s="4">
        <v>1</v>
      </c>
      <c r="E4" s="5" t="s">
        <v>4</v>
      </c>
      <c r="F4" s="4">
        <v>2</v>
      </c>
      <c r="G4" s="4">
        <v>3</v>
      </c>
      <c r="H4" s="4">
        <v>4</v>
      </c>
      <c r="I4" s="5" t="s">
        <v>5</v>
      </c>
      <c r="J4" s="4">
        <v>5</v>
      </c>
      <c r="K4" s="30"/>
    </row>
    <row r="5" spans="1:11" ht="30" customHeight="1">
      <c r="A5" s="25" t="s">
        <v>293</v>
      </c>
      <c r="B5" s="26"/>
      <c r="C5" s="27"/>
      <c r="D5" s="3">
        <v>16</v>
      </c>
      <c r="E5" s="24" t="s">
        <v>6</v>
      </c>
      <c r="F5" s="3">
        <v>21</v>
      </c>
      <c r="G5" s="3">
        <v>15</v>
      </c>
      <c r="H5" s="3">
        <v>19</v>
      </c>
      <c r="I5" s="24" t="s">
        <v>6</v>
      </c>
      <c r="J5" s="3">
        <v>24</v>
      </c>
      <c r="K5" s="3">
        <v>95</v>
      </c>
    </row>
    <row r="6" spans="1:11" ht="78.75">
      <c r="A6" s="4">
        <v>1</v>
      </c>
      <c r="B6" s="1" t="s">
        <v>39</v>
      </c>
      <c r="C6" s="6" t="s">
        <v>244</v>
      </c>
      <c r="D6" s="4">
        <v>13</v>
      </c>
      <c r="E6" s="5">
        <v>0</v>
      </c>
      <c r="F6" s="4">
        <v>7</v>
      </c>
      <c r="G6" s="4">
        <v>4</v>
      </c>
      <c r="H6" s="4">
        <v>13</v>
      </c>
      <c r="I6" s="5">
        <v>2</v>
      </c>
      <c r="J6" s="4">
        <v>14</v>
      </c>
      <c r="K6" s="4">
        <f t="shared" ref="K6:K37" si="0">SUM(D6:J6)</f>
        <v>53</v>
      </c>
    </row>
    <row r="7" spans="1:11" ht="94.5">
      <c r="A7" s="4">
        <v>2</v>
      </c>
      <c r="B7" s="1" t="s">
        <v>7</v>
      </c>
      <c r="C7" s="6" t="s">
        <v>227</v>
      </c>
      <c r="D7" s="4">
        <v>10</v>
      </c>
      <c r="E7" s="5">
        <v>1</v>
      </c>
      <c r="F7" s="4">
        <v>12</v>
      </c>
      <c r="G7" s="4">
        <v>4</v>
      </c>
      <c r="H7" s="4">
        <v>6</v>
      </c>
      <c r="I7" s="5">
        <v>2</v>
      </c>
      <c r="J7" s="4">
        <v>16</v>
      </c>
      <c r="K7" s="4">
        <f t="shared" si="0"/>
        <v>51</v>
      </c>
    </row>
    <row r="8" spans="1:11" ht="94.5">
      <c r="A8" s="4">
        <v>3</v>
      </c>
      <c r="B8" s="1" t="s">
        <v>30</v>
      </c>
      <c r="C8" s="6" t="s">
        <v>227</v>
      </c>
      <c r="D8" s="4">
        <v>12</v>
      </c>
      <c r="E8" s="5">
        <v>2</v>
      </c>
      <c r="F8" s="4">
        <v>14</v>
      </c>
      <c r="G8" s="4">
        <v>5</v>
      </c>
      <c r="H8" s="4">
        <v>10</v>
      </c>
      <c r="I8" s="5">
        <v>2</v>
      </c>
      <c r="J8" s="4">
        <v>3</v>
      </c>
      <c r="K8" s="4">
        <f t="shared" si="0"/>
        <v>48</v>
      </c>
    </row>
    <row r="9" spans="1:11" ht="94.5">
      <c r="A9" s="4">
        <v>4</v>
      </c>
      <c r="B9" s="1" t="s">
        <v>64</v>
      </c>
      <c r="C9" s="6" t="s">
        <v>227</v>
      </c>
      <c r="D9" s="4">
        <v>9</v>
      </c>
      <c r="E9" s="5">
        <v>0</v>
      </c>
      <c r="F9" s="4">
        <v>8</v>
      </c>
      <c r="G9" s="4">
        <v>11</v>
      </c>
      <c r="H9" s="4">
        <v>6</v>
      </c>
      <c r="I9" s="5">
        <v>0</v>
      </c>
      <c r="J9" s="4">
        <v>11</v>
      </c>
      <c r="K9" s="4">
        <f t="shared" si="0"/>
        <v>45</v>
      </c>
    </row>
    <row r="10" spans="1:11" ht="94.5">
      <c r="A10" s="4">
        <v>5</v>
      </c>
      <c r="B10" s="1" t="s">
        <v>32</v>
      </c>
      <c r="C10" s="6" t="s">
        <v>230</v>
      </c>
      <c r="D10" s="4">
        <v>15</v>
      </c>
      <c r="E10" s="5">
        <v>1</v>
      </c>
      <c r="F10" s="4">
        <v>0</v>
      </c>
      <c r="G10" s="4">
        <v>8</v>
      </c>
      <c r="H10" s="4">
        <v>11</v>
      </c>
      <c r="I10" s="5">
        <v>1</v>
      </c>
      <c r="J10" s="4">
        <v>5</v>
      </c>
      <c r="K10" s="4">
        <f t="shared" si="0"/>
        <v>41</v>
      </c>
    </row>
    <row r="11" spans="1:11" ht="63">
      <c r="A11" s="4">
        <v>6</v>
      </c>
      <c r="B11" s="1" t="s">
        <v>28</v>
      </c>
      <c r="C11" s="6" t="s">
        <v>242</v>
      </c>
      <c r="D11" s="4">
        <v>10</v>
      </c>
      <c r="E11" s="5">
        <v>0</v>
      </c>
      <c r="F11" s="4">
        <v>8</v>
      </c>
      <c r="G11" s="4">
        <v>7</v>
      </c>
      <c r="H11" s="4">
        <v>1</v>
      </c>
      <c r="I11" s="5">
        <v>0</v>
      </c>
      <c r="J11" s="4">
        <v>8</v>
      </c>
      <c r="K11" s="4">
        <f t="shared" si="0"/>
        <v>34</v>
      </c>
    </row>
    <row r="12" spans="1:11" ht="94.5">
      <c r="A12" s="4">
        <v>7</v>
      </c>
      <c r="B12" s="1" t="s">
        <v>40</v>
      </c>
      <c r="C12" s="6" t="s">
        <v>227</v>
      </c>
      <c r="D12" s="4">
        <v>9</v>
      </c>
      <c r="E12" s="5">
        <v>1</v>
      </c>
      <c r="F12" s="4">
        <v>7</v>
      </c>
      <c r="G12" s="4">
        <v>6</v>
      </c>
      <c r="H12" s="4">
        <v>5</v>
      </c>
      <c r="I12" s="5">
        <v>1</v>
      </c>
      <c r="J12" s="4">
        <v>4</v>
      </c>
      <c r="K12" s="4">
        <f t="shared" si="0"/>
        <v>33</v>
      </c>
    </row>
    <row r="13" spans="1:11" ht="78.75">
      <c r="A13" s="4">
        <v>8</v>
      </c>
      <c r="B13" s="1" t="s">
        <v>36</v>
      </c>
      <c r="C13" s="7" t="s">
        <v>238</v>
      </c>
      <c r="D13" s="4">
        <v>9</v>
      </c>
      <c r="E13" s="5">
        <v>0</v>
      </c>
      <c r="F13" s="4">
        <v>10</v>
      </c>
      <c r="G13" s="4">
        <v>2</v>
      </c>
      <c r="H13" s="4">
        <v>5</v>
      </c>
      <c r="I13" s="5">
        <v>0</v>
      </c>
      <c r="J13" s="4">
        <v>5</v>
      </c>
      <c r="K13" s="4">
        <f t="shared" si="0"/>
        <v>31</v>
      </c>
    </row>
    <row r="14" spans="1:11" ht="94.5">
      <c r="A14" s="4">
        <v>9</v>
      </c>
      <c r="B14" s="1" t="s">
        <v>37</v>
      </c>
      <c r="C14" s="6" t="s">
        <v>227</v>
      </c>
      <c r="D14" s="4">
        <v>7</v>
      </c>
      <c r="E14" s="5">
        <v>1</v>
      </c>
      <c r="F14" s="4">
        <v>11</v>
      </c>
      <c r="G14" s="4">
        <v>4</v>
      </c>
      <c r="H14" s="4">
        <v>2</v>
      </c>
      <c r="I14" s="5">
        <v>0</v>
      </c>
      <c r="J14" s="4">
        <v>5</v>
      </c>
      <c r="K14" s="4">
        <f t="shared" si="0"/>
        <v>30</v>
      </c>
    </row>
    <row r="15" spans="1:11" ht="94.5">
      <c r="A15" s="4">
        <v>10</v>
      </c>
      <c r="B15" s="1" t="s">
        <v>38</v>
      </c>
      <c r="C15" s="6" t="s">
        <v>227</v>
      </c>
      <c r="D15" s="4">
        <v>13</v>
      </c>
      <c r="E15" s="5">
        <v>2</v>
      </c>
      <c r="F15" s="4">
        <v>2</v>
      </c>
      <c r="G15" s="4">
        <v>2</v>
      </c>
      <c r="H15" s="4">
        <v>2</v>
      </c>
      <c r="I15" s="5">
        <v>2</v>
      </c>
      <c r="J15" s="4">
        <v>5</v>
      </c>
      <c r="K15" s="4">
        <f t="shared" si="0"/>
        <v>28</v>
      </c>
    </row>
    <row r="16" spans="1:11" ht="63">
      <c r="A16" s="4">
        <v>11</v>
      </c>
      <c r="B16" s="1" t="s">
        <v>41</v>
      </c>
      <c r="C16" s="6" t="s">
        <v>229</v>
      </c>
      <c r="D16" s="4">
        <v>5</v>
      </c>
      <c r="E16" s="5">
        <v>0</v>
      </c>
      <c r="F16" s="4">
        <v>8</v>
      </c>
      <c r="G16" s="4">
        <v>4</v>
      </c>
      <c r="H16" s="4">
        <v>3</v>
      </c>
      <c r="I16" s="5">
        <v>2</v>
      </c>
      <c r="J16" s="4">
        <v>6</v>
      </c>
      <c r="K16" s="4">
        <f t="shared" si="0"/>
        <v>28</v>
      </c>
    </row>
    <row r="17" spans="1:11" ht="63">
      <c r="A17" s="4">
        <v>12</v>
      </c>
      <c r="B17" s="1" t="s">
        <v>48</v>
      </c>
      <c r="C17" s="2" t="s">
        <v>247</v>
      </c>
      <c r="D17" s="4">
        <v>8</v>
      </c>
      <c r="E17" s="5">
        <v>2</v>
      </c>
      <c r="F17" s="4">
        <v>4</v>
      </c>
      <c r="G17" s="4">
        <v>1</v>
      </c>
      <c r="H17" s="4">
        <v>11</v>
      </c>
      <c r="I17" s="5">
        <v>1</v>
      </c>
      <c r="J17" s="4">
        <v>0</v>
      </c>
      <c r="K17" s="4">
        <f t="shared" si="0"/>
        <v>27</v>
      </c>
    </row>
    <row r="18" spans="1:11" ht="110.25">
      <c r="A18" s="4">
        <v>13</v>
      </c>
      <c r="B18" s="1" t="s">
        <v>55</v>
      </c>
      <c r="C18" s="2" t="s">
        <v>235</v>
      </c>
      <c r="D18" s="4">
        <v>11</v>
      </c>
      <c r="E18" s="5">
        <v>0</v>
      </c>
      <c r="F18" s="4">
        <v>7</v>
      </c>
      <c r="G18" s="4">
        <v>4</v>
      </c>
      <c r="H18" s="4">
        <v>2</v>
      </c>
      <c r="I18" s="5">
        <v>0</v>
      </c>
      <c r="J18" s="4">
        <v>3</v>
      </c>
      <c r="K18" s="4">
        <f t="shared" si="0"/>
        <v>27</v>
      </c>
    </row>
    <row r="19" spans="1:11" ht="78.75">
      <c r="A19" s="4">
        <v>14</v>
      </c>
      <c r="B19" s="1" t="s">
        <v>14</v>
      </c>
      <c r="C19" s="7" t="s">
        <v>238</v>
      </c>
      <c r="D19" s="4">
        <v>9</v>
      </c>
      <c r="E19" s="5">
        <v>1</v>
      </c>
      <c r="F19" s="4">
        <v>6</v>
      </c>
      <c r="G19" s="4">
        <v>6</v>
      </c>
      <c r="H19" s="4">
        <v>3</v>
      </c>
      <c r="I19" s="5">
        <v>1</v>
      </c>
      <c r="J19" s="4">
        <v>0</v>
      </c>
      <c r="K19" s="4">
        <f t="shared" si="0"/>
        <v>26</v>
      </c>
    </row>
    <row r="20" spans="1:11" ht="63">
      <c r="A20" s="4">
        <v>15</v>
      </c>
      <c r="B20" s="1" t="s">
        <v>16</v>
      </c>
      <c r="C20" s="6" t="s">
        <v>229</v>
      </c>
      <c r="D20" s="4">
        <v>11</v>
      </c>
      <c r="E20" s="5">
        <v>1</v>
      </c>
      <c r="F20" s="4">
        <v>1</v>
      </c>
      <c r="G20" s="4">
        <v>5</v>
      </c>
      <c r="H20" s="4">
        <v>2</v>
      </c>
      <c r="I20" s="5">
        <v>2</v>
      </c>
      <c r="J20" s="4">
        <v>4</v>
      </c>
      <c r="K20" s="4">
        <f t="shared" si="0"/>
        <v>26</v>
      </c>
    </row>
    <row r="21" spans="1:11" ht="94.5">
      <c r="A21" s="4">
        <v>16</v>
      </c>
      <c r="B21" s="1" t="s">
        <v>18</v>
      </c>
      <c r="C21" s="8" t="s">
        <v>233</v>
      </c>
      <c r="D21" s="4">
        <v>9</v>
      </c>
      <c r="E21" s="5">
        <v>0</v>
      </c>
      <c r="F21" s="4">
        <v>4</v>
      </c>
      <c r="G21" s="4">
        <v>4</v>
      </c>
      <c r="H21" s="4">
        <v>7</v>
      </c>
      <c r="I21" s="5">
        <v>0</v>
      </c>
      <c r="J21" s="4">
        <v>2</v>
      </c>
      <c r="K21" s="4">
        <f t="shared" si="0"/>
        <v>26</v>
      </c>
    </row>
    <row r="22" spans="1:11" ht="94.5">
      <c r="A22" s="4">
        <v>17</v>
      </c>
      <c r="B22" s="1" t="s">
        <v>29</v>
      </c>
      <c r="C22" s="6" t="s">
        <v>227</v>
      </c>
      <c r="D22" s="4">
        <v>13</v>
      </c>
      <c r="E22" s="5">
        <v>0</v>
      </c>
      <c r="F22" s="4">
        <v>7</v>
      </c>
      <c r="G22" s="4">
        <v>4</v>
      </c>
      <c r="H22" s="4">
        <v>1</v>
      </c>
      <c r="I22" s="5">
        <v>0</v>
      </c>
      <c r="J22" s="4">
        <v>1</v>
      </c>
      <c r="K22" s="4">
        <f t="shared" si="0"/>
        <v>26</v>
      </c>
    </row>
    <row r="23" spans="1:11" ht="47.25">
      <c r="A23" s="4">
        <v>18</v>
      </c>
      <c r="B23" s="1" t="s">
        <v>61</v>
      </c>
      <c r="C23" s="6" t="s">
        <v>245</v>
      </c>
      <c r="D23" s="4">
        <v>12</v>
      </c>
      <c r="E23" s="5"/>
      <c r="F23" s="4">
        <v>6</v>
      </c>
      <c r="G23" s="4">
        <v>2</v>
      </c>
      <c r="H23" s="4">
        <v>4</v>
      </c>
      <c r="I23" s="5">
        <v>2</v>
      </c>
      <c r="J23" s="4">
        <v>0</v>
      </c>
      <c r="K23" s="4">
        <f t="shared" si="0"/>
        <v>26</v>
      </c>
    </row>
    <row r="24" spans="1:11" ht="94.5">
      <c r="A24" s="4">
        <v>19</v>
      </c>
      <c r="B24" s="1" t="s">
        <v>23</v>
      </c>
      <c r="C24" s="6" t="s">
        <v>227</v>
      </c>
      <c r="D24" s="4">
        <v>5</v>
      </c>
      <c r="E24" s="5">
        <v>1</v>
      </c>
      <c r="F24" s="4">
        <v>10</v>
      </c>
      <c r="G24" s="4">
        <v>8</v>
      </c>
      <c r="H24" s="4">
        <v>1</v>
      </c>
      <c r="I24" s="5">
        <v>0</v>
      </c>
      <c r="J24" s="4">
        <v>0</v>
      </c>
      <c r="K24" s="4">
        <f t="shared" si="0"/>
        <v>25</v>
      </c>
    </row>
    <row r="25" spans="1:11" ht="63">
      <c r="A25" s="4">
        <v>20</v>
      </c>
      <c r="B25" s="1" t="s">
        <v>43</v>
      </c>
      <c r="C25" s="6" t="s">
        <v>229</v>
      </c>
      <c r="D25" s="4">
        <v>10</v>
      </c>
      <c r="E25" s="5">
        <v>1</v>
      </c>
      <c r="F25" s="4">
        <v>5</v>
      </c>
      <c r="G25" s="4">
        <v>3</v>
      </c>
      <c r="H25" s="4">
        <v>1</v>
      </c>
      <c r="I25" s="5">
        <v>1</v>
      </c>
      <c r="J25" s="4">
        <v>4</v>
      </c>
      <c r="K25" s="4">
        <f t="shared" si="0"/>
        <v>25</v>
      </c>
    </row>
    <row r="26" spans="1:11" ht="63">
      <c r="A26" s="4">
        <v>21</v>
      </c>
      <c r="B26" s="1" t="s">
        <v>60</v>
      </c>
      <c r="C26" s="6" t="s">
        <v>229</v>
      </c>
      <c r="D26" s="4">
        <v>7</v>
      </c>
      <c r="E26" s="5">
        <v>1</v>
      </c>
      <c r="F26" s="4">
        <v>6</v>
      </c>
      <c r="G26" s="4">
        <v>2</v>
      </c>
      <c r="H26" s="4">
        <v>4</v>
      </c>
      <c r="I26" s="5">
        <v>2</v>
      </c>
      <c r="J26" s="4">
        <v>3</v>
      </c>
      <c r="K26" s="4">
        <f t="shared" si="0"/>
        <v>25</v>
      </c>
    </row>
    <row r="27" spans="1:11" ht="63">
      <c r="A27" s="4">
        <v>22</v>
      </c>
      <c r="B27" s="1" t="s">
        <v>10</v>
      </c>
      <c r="C27" s="6" t="s">
        <v>229</v>
      </c>
      <c r="D27" s="4">
        <v>9</v>
      </c>
      <c r="E27" s="5">
        <v>1</v>
      </c>
      <c r="F27" s="4">
        <v>5</v>
      </c>
      <c r="G27" s="4">
        <v>2</v>
      </c>
      <c r="H27" s="4">
        <v>2</v>
      </c>
      <c r="I27" s="5">
        <v>1</v>
      </c>
      <c r="J27" s="4">
        <v>4</v>
      </c>
      <c r="K27" s="4">
        <f t="shared" si="0"/>
        <v>24</v>
      </c>
    </row>
    <row r="28" spans="1:11" ht="94.5">
      <c r="A28" s="4">
        <v>23</v>
      </c>
      <c r="B28" s="1" t="s">
        <v>11</v>
      </c>
      <c r="C28" s="6" t="s">
        <v>230</v>
      </c>
      <c r="D28" s="4">
        <v>5</v>
      </c>
      <c r="E28" s="5">
        <v>1</v>
      </c>
      <c r="F28" s="4">
        <v>9</v>
      </c>
      <c r="G28" s="4">
        <v>2</v>
      </c>
      <c r="H28" s="4">
        <v>2</v>
      </c>
      <c r="I28" s="5">
        <v>1</v>
      </c>
      <c r="J28" s="4">
        <v>2</v>
      </c>
      <c r="K28" s="4">
        <f t="shared" si="0"/>
        <v>22</v>
      </c>
    </row>
    <row r="29" spans="1:11" ht="94.5">
      <c r="A29" s="4">
        <v>24</v>
      </c>
      <c r="B29" s="1" t="s">
        <v>56</v>
      </c>
      <c r="C29" s="6" t="s">
        <v>227</v>
      </c>
      <c r="D29" s="4">
        <v>6</v>
      </c>
      <c r="E29" s="5">
        <v>1</v>
      </c>
      <c r="F29" s="4">
        <v>4</v>
      </c>
      <c r="G29" s="4">
        <v>3</v>
      </c>
      <c r="H29" s="4">
        <v>4</v>
      </c>
      <c r="I29" s="5">
        <v>1</v>
      </c>
      <c r="J29" s="4">
        <v>3</v>
      </c>
      <c r="K29" s="4">
        <f t="shared" si="0"/>
        <v>22</v>
      </c>
    </row>
    <row r="30" spans="1:11" ht="94.5">
      <c r="A30" s="4">
        <v>25</v>
      </c>
      <c r="B30" s="1" t="s">
        <v>12</v>
      </c>
      <c r="C30" s="6" t="s">
        <v>227</v>
      </c>
      <c r="D30" s="4">
        <v>11</v>
      </c>
      <c r="E30" s="5">
        <v>2</v>
      </c>
      <c r="F30" s="4">
        <v>1</v>
      </c>
      <c r="G30" s="4">
        <v>3</v>
      </c>
      <c r="H30" s="4">
        <v>2</v>
      </c>
      <c r="I30" s="5">
        <v>2</v>
      </c>
      <c r="J30" s="4">
        <v>0</v>
      </c>
      <c r="K30" s="4">
        <f t="shared" si="0"/>
        <v>21</v>
      </c>
    </row>
    <row r="31" spans="1:11" ht="78.75">
      <c r="A31" s="4">
        <v>26</v>
      </c>
      <c r="B31" s="1" t="s">
        <v>52</v>
      </c>
      <c r="C31" s="2" t="s">
        <v>248</v>
      </c>
      <c r="D31" s="4">
        <v>4</v>
      </c>
      <c r="E31" s="5">
        <v>1</v>
      </c>
      <c r="F31" s="4">
        <v>7</v>
      </c>
      <c r="G31" s="4">
        <v>4</v>
      </c>
      <c r="H31" s="4">
        <v>2</v>
      </c>
      <c r="I31" s="5">
        <v>1</v>
      </c>
      <c r="J31" s="4">
        <v>2</v>
      </c>
      <c r="K31" s="4">
        <f t="shared" si="0"/>
        <v>21</v>
      </c>
    </row>
    <row r="32" spans="1:11" ht="110.25">
      <c r="A32" s="4">
        <v>27</v>
      </c>
      <c r="B32" s="1" t="s">
        <v>15</v>
      </c>
      <c r="C32" s="9" t="s">
        <v>239</v>
      </c>
      <c r="D32" s="4">
        <v>6</v>
      </c>
      <c r="E32" s="5">
        <v>1</v>
      </c>
      <c r="F32" s="4">
        <v>7</v>
      </c>
      <c r="G32" s="4">
        <v>0</v>
      </c>
      <c r="H32" s="4">
        <v>2</v>
      </c>
      <c r="I32" s="5">
        <v>1</v>
      </c>
      <c r="J32" s="4">
        <v>1</v>
      </c>
      <c r="K32" s="4">
        <f t="shared" si="0"/>
        <v>18</v>
      </c>
    </row>
    <row r="33" spans="1:11" ht="78.75">
      <c r="A33" s="4">
        <v>28</v>
      </c>
      <c r="B33" s="1" t="s">
        <v>33</v>
      </c>
      <c r="C33" s="7" t="s">
        <v>238</v>
      </c>
      <c r="D33" s="4">
        <v>4</v>
      </c>
      <c r="E33" s="5">
        <v>0</v>
      </c>
      <c r="F33" s="4">
        <v>9</v>
      </c>
      <c r="G33" s="4">
        <v>1</v>
      </c>
      <c r="H33" s="4">
        <v>1</v>
      </c>
      <c r="I33" s="5">
        <v>0</v>
      </c>
      <c r="J33" s="4">
        <v>3</v>
      </c>
      <c r="K33" s="4">
        <f t="shared" si="0"/>
        <v>18</v>
      </c>
    </row>
    <row r="34" spans="1:11" ht="78.75">
      <c r="A34" s="4">
        <v>29</v>
      </c>
      <c r="B34" s="1" t="s">
        <v>68</v>
      </c>
      <c r="C34" s="6" t="s">
        <v>251</v>
      </c>
      <c r="D34" s="4">
        <v>8</v>
      </c>
      <c r="E34" s="5">
        <v>0</v>
      </c>
      <c r="F34" s="4">
        <v>4</v>
      </c>
      <c r="G34" s="4">
        <v>3</v>
      </c>
      <c r="H34" s="4">
        <v>1</v>
      </c>
      <c r="I34" s="5">
        <v>0</v>
      </c>
      <c r="J34" s="4">
        <v>2</v>
      </c>
      <c r="K34" s="4">
        <f t="shared" si="0"/>
        <v>18</v>
      </c>
    </row>
    <row r="35" spans="1:11" ht="78.75">
      <c r="A35" s="4">
        <v>30</v>
      </c>
      <c r="B35" s="1" t="s">
        <v>24</v>
      </c>
      <c r="C35" s="2" t="s">
        <v>237</v>
      </c>
      <c r="D35" s="4">
        <v>6</v>
      </c>
      <c r="E35" s="5">
        <v>0</v>
      </c>
      <c r="F35" s="4">
        <v>4</v>
      </c>
      <c r="G35" s="4">
        <v>2</v>
      </c>
      <c r="H35" s="4">
        <v>0</v>
      </c>
      <c r="I35" s="5">
        <v>0</v>
      </c>
      <c r="J35" s="4">
        <v>5</v>
      </c>
      <c r="K35" s="4">
        <f t="shared" si="0"/>
        <v>17</v>
      </c>
    </row>
    <row r="36" spans="1:11" ht="78.75">
      <c r="A36" s="4">
        <v>31</v>
      </c>
      <c r="B36" s="1" t="s">
        <v>25</v>
      </c>
      <c r="C36" s="2" t="s">
        <v>240</v>
      </c>
      <c r="D36" s="4">
        <v>11</v>
      </c>
      <c r="E36" s="5">
        <v>0</v>
      </c>
      <c r="F36" s="4">
        <v>2</v>
      </c>
      <c r="G36" s="4">
        <v>1</v>
      </c>
      <c r="H36" s="4">
        <v>1</v>
      </c>
      <c r="I36" s="5">
        <v>1</v>
      </c>
      <c r="J36" s="4">
        <v>1</v>
      </c>
      <c r="K36" s="4">
        <f t="shared" si="0"/>
        <v>17</v>
      </c>
    </row>
    <row r="37" spans="1:11" ht="63">
      <c r="A37" s="4">
        <v>32</v>
      </c>
      <c r="B37" s="1" t="s">
        <v>44</v>
      </c>
      <c r="C37" s="6" t="s">
        <v>229</v>
      </c>
      <c r="D37" s="4">
        <v>9</v>
      </c>
      <c r="E37" s="5">
        <v>0</v>
      </c>
      <c r="F37" s="4">
        <v>5</v>
      </c>
      <c r="G37" s="4">
        <v>1</v>
      </c>
      <c r="H37" s="4">
        <v>1</v>
      </c>
      <c r="I37" s="5">
        <v>1</v>
      </c>
      <c r="J37" s="4">
        <v>0</v>
      </c>
      <c r="K37" s="4">
        <f t="shared" si="0"/>
        <v>17</v>
      </c>
    </row>
    <row r="38" spans="1:11" ht="47.25">
      <c r="A38" s="4">
        <v>33</v>
      </c>
      <c r="B38" s="1" t="s">
        <v>45</v>
      </c>
      <c r="C38" s="6" t="s">
        <v>245</v>
      </c>
      <c r="D38" s="4">
        <v>2</v>
      </c>
      <c r="E38" s="5">
        <v>1</v>
      </c>
      <c r="F38" s="4">
        <v>8</v>
      </c>
      <c r="G38" s="4">
        <v>2</v>
      </c>
      <c r="H38" s="4">
        <v>2</v>
      </c>
      <c r="I38" s="5">
        <v>1</v>
      </c>
      <c r="J38" s="4">
        <v>1</v>
      </c>
      <c r="K38" s="4">
        <f t="shared" ref="K38:K67" si="1">SUM(D38:J38)</f>
        <v>17</v>
      </c>
    </row>
    <row r="39" spans="1:11" ht="78.75">
      <c r="A39" s="4">
        <v>34</v>
      </c>
      <c r="B39" s="1" t="s">
        <v>50</v>
      </c>
      <c r="C39" s="10" t="s">
        <v>243</v>
      </c>
      <c r="D39" s="4">
        <v>6</v>
      </c>
      <c r="E39" s="5">
        <v>1</v>
      </c>
      <c r="F39" s="4">
        <v>3</v>
      </c>
      <c r="G39" s="4">
        <v>2</v>
      </c>
      <c r="H39" s="4">
        <v>2</v>
      </c>
      <c r="I39" s="5">
        <v>0</v>
      </c>
      <c r="J39" s="4">
        <v>3</v>
      </c>
      <c r="K39" s="4">
        <f t="shared" si="1"/>
        <v>17</v>
      </c>
    </row>
    <row r="40" spans="1:11" ht="63">
      <c r="A40" s="4">
        <v>35</v>
      </c>
      <c r="B40" s="1" t="s">
        <v>62</v>
      </c>
      <c r="C40" s="11" t="s">
        <v>250</v>
      </c>
      <c r="D40" s="4">
        <v>6</v>
      </c>
      <c r="E40" s="5">
        <v>2</v>
      </c>
      <c r="F40" s="4">
        <v>6</v>
      </c>
      <c r="G40" s="4">
        <v>2</v>
      </c>
      <c r="H40" s="4">
        <v>1</v>
      </c>
      <c r="I40" s="5">
        <v>0</v>
      </c>
      <c r="J40" s="4">
        <v>0</v>
      </c>
      <c r="K40" s="4">
        <f t="shared" si="1"/>
        <v>17</v>
      </c>
    </row>
    <row r="41" spans="1:11" ht="78.75">
      <c r="A41" s="4">
        <v>36</v>
      </c>
      <c r="B41" s="1" t="s">
        <v>8</v>
      </c>
      <c r="C41" s="2" t="s">
        <v>228</v>
      </c>
      <c r="D41" s="4">
        <v>2</v>
      </c>
      <c r="E41" s="5">
        <v>2</v>
      </c>
      <c r="F41" s="4">
        <v>4</v>
      </c>
      <c r="G41" s="4">
        <v>1</v>
      </c>
      <c r="H41" s="4">
        <v>2</v>
      </c>
      <c r="I41" s="5">
        <v>2</v>
      </c>
      <c r="J41" s="4">
        <v>2</v>
      </c>
      <c r="K41" s="4">
        <f t="shared" si="1"/>
        <v>15</v>
      </c>
    </row>
    <row r="42" spans="1:11" ht="47.25">
      <c r="A42" s="4">
        <v>37</v>
      </c>
      <c r="B42" s="1" t="s">
        <v>19</v>
      </c>
      <c r="C42" s="12" t="s">
        <v>234</v>
      </c>
      <c r="D42" s="4">
        <v>1</v>
      </c>
      <c r="E42" s="5">
        <v>1</v>
      </c>
      <c r="F42" s="4">
        <v>4</v>
      </c>
      <c r="G42" s="4">
        <v>3</v>
      </c>
      <c r="H42" s="4">
        <v>3</v>
      </c>
      <c r="I42" s="5">
        <v>2</v>
      </c>
      <c r="J42" s="4">
        <v>0</v>
      </c>
      <c r="K42" s="4">
        <f t="shared" si="1"/>
        <v>14</v>
      </c>
    </row>
    <row r="43" spans="1:11" ht="94.5">
      <c r="A43" s="4">
        <v>38</v>
      </c>
      <c r="B43" s="1" t="s">
        <v>21</v>
      </c>
      <c r="C43" s="6" t="s">
        <v>230</v>
      </c>
      <c r="D43" s="4">
        <v>4</v>
      </c>
      <c r="E43" s="5">
        <v>0</v>
      </c>
      <c r="F43" s="4">
        <v>6</v>
      </c>
      <c r="G43" s="4">
        <v>2</v>
      </c>
      <c r="H43" s="4">
        <v>1</v>
      </c>
      <c r="I43" s="5">
        <v>1</v>
      </c>
      <c r="J43" s="4">
        <v>0</v>
      </c>
      <c r="K43" s="4">
        <f t="shared" si="1"/>
        <v>14</v>
      </c>
    </row>
    <row r="44" spans="1:11" ht="110.25">
      <c r="A44" s="4">
        <v>39</v>
      </c>
      <c r="B44" s="1" t="s">
        <v>26</v>
      </c>
      <c r="C44" s="9" t="s">
        <v>241</v>
      </c>
      <c r="D44" s="4">
        <v>1</v>
      </c>
      <c r="E44" s="5">
        <v>0</v>
      </c>
      <c r="F44" s="4">
        <v>1</v>
      </c>
      <c r="G44" s="4">
        <v>5</v>
      </c>
      <c r="H44" s="4">
        <v>2</v>
      </c>
      <c r="I44" s="5">
        <v>2</v>
      </c>
      <c r="J44" s="4">
        <v>3</v>
      </c>
      <c r="K44" s="4">
        <f t="shared" si="1"/>
        <v>14</v>
      </c>
    </row>
    <row r="45" spans="1:11" ht="63">
      <c r="A45" s="4">
        <v>40</v>
      </c>
      <c r="B45" s="1" t="s">
        <v>47</v>
      </c>
      <c r="C45" s="2" t="s">
        <v>246</v>
      </c>
      <c r="D45" s="4">
        <v>4</v>
      </c>
      <c r="E45" s="5">
        <v>0</v>
      </c>
      <c r="F45" s="4">
        <v>3</v>
      </c>
      <c r="G45" s="4">
        <v>3</v>
      </c>
      <c r="H45" s="4">
        <v>2</v>
      </c>
      <c r="I45" s="5">
        <v>2</v>
      </c>
      <c r="J45" s="4">
        <v>0</v>
      </c>
      <c r="K45" s="4">
        <f t="shared" si="1"/>
        <v>14</v>
      </c>
    </row>
    <row r="46" spans="1:11" ht="94.5">
      <c r="A46" s="4">
        <v>41</v>
      </c>
      <c r="B46" s="1" t="s">
        <v>54</v>
      </c>
      <c r="C46" s="13" t="s">
        <v>236</v>
      </c>
      <c r="D46" s="4">
        <v>1</v>
      </c>
      <c r="E46" s="5">
        <v>1</v>
      </c>
      <c r="F46" s="4">
        <v>3</v>
      </c>
      <c r="G46" s="4">
        <v>4</v>
      </c>
      <c r="H46" s="4">
        <v>2</v>
      </c>
      <c r="I46" s="5">
        <v>2</v>
      </c>
      <c r="J46" s="4">
        <v>0</v>
      </c>
      <c r="K46" s="4">
        <f t="shared" si="1"/>
        <v>13</v>
      </c>
    </row>
    <row r="47" spans="1:11" ht="94.5">
      <c r="A47" s="4">
        <v>42</v>
      </c>
      <c r="B47" s="1" t="s">
        <v>13</v>
      </c>
      <c r="C47" s="10" t="s">
        <v>231</v>
      </c>
      <c r="D47" s="4">
        <v>4</v>
      </c>
      <c r="E47" s="5">
        <v>0</v>
      </c>
      <c r="F47" s="4">
        <v>7</v>
      </c>
      <c r="G47" s="4">
        <v>1</v>
      </c>
      <c r="H47" s="4">
        <v>0</v>
      </c>
      <c r="I47" s="5">
        <v>0</v>
      </c>
      <c r="J47" s="4">
        <v>0</v>
      </c>
      <c r="K47" s="4">
        <f t="shared" si="1"/>
        <v>12</v>
      </c>
    </row>
    <row r="48" spans="1:11" ht="94.5">
      <c r="A48" s="4">
        <v>43</v>
      </c>
      <c r="B48" s="1" t="s">
        <v>17</v>
      </c>
      <c r="C48" s="6" t="s">
        <v>230</v>
      </c>
      <c r="D48" s="4">
        <v>1</v>
      </c>
      <c r="E48" s="5">
        <v>0</v>
      </c>
      <c r="F48" s="4">
        <v>5</v>
      </c>
      <c r="G48" s="4">
        <v>3</v>
      </c>
      <c r="H48" s="4">
        <v>2</v>
      </c>
      <c r="I48" s="5">
        <v>0</v>
      </c>
      <c r="J48" s="4">
        <v>0</v>
      </c>
      <c r="K48" s="4">
        <f t="shared" si="1"/>
        <v>11</v>
      </c>
    </row>
    <row r="49" spans="1:11" ht="78.75">
      <c r="A49" s="4">
        <v>44</v>
      </c>
      <c r="B49" s="1" t="s">
        <v>57</v>
      </c>
      <c r="C49" s="2" t="s">
        <v>228</v>
      </c>
      <c r="D49" s="4">
        <v>5</v>
      </c>
      <c r="E49" s="5">
        <v>0</v>
      </c>
      <c r="F49" s="4">
        <v>1</v>
      </c>
      <c r="G49" s="4">
        <v>1</v>
      </c>
      <c r="H49" s="4">
        <v>2</v>
      </c>
      <c r="I49" s="5">
        <v>0</v>
      </c>
      <c r="J49" s="4">
        <v>2</v>
      </c>
      <c r="K49" s="4">
        <f t="shared" si="1"/>
        <v>11</v>
      </c>
    </row>
    <row r="50" spans="1:11" ht="94.5">
      <c r="A50" s="4">
        <v>45</v>
      </c>
      <c r="B50" s="1" t="s">
        <v>42</v>
      </c>
      <c r="C50" s="13" t="s">
        <v>236</v>
      </c>
      <c r="D50" s="4">
        <v>2</v>
      </c>
      <c r="E50" s="5">
        <v>0</v>
      </c>
      <c r="F50" s="4">
        <v>2</v>
      </c>
      <c r="G50" s="4">
        <v>3</v>
      </c>
      <c r="H50" s="4">
        <v>2</v>
      </c>
      <c r="I50" s="5">
        <v>0</v>
      </c>
      <c r="J50" s="4">
        <v>0</v>
      </c>
      <c r="K50" s="4">
        <f t="shared" si="1"/>
        <v>9</v>
      </c>
    </row>
    <row r="51" spans="1:11" ht="47.25">
      <c r="A51" s="4">
        <v>46</v>
      </c>
      <c r="B51" s="1" t="s">
        <v>51</v>
      </c>
      <c r="C51" s="13" t="s">
        <v>232</v>
      </c>
      <c r="D51" s="4">
        <v>1</v>
      </c>
      <c r="E51" s="5">
        <v>2</v>
      </c>
      <c r="F51" s="4">
        <v>2</v>
      </c>
      <c r="G51" s="4">
        <v>3</v>
      </c>
      <c r="H51" s="4">
        <v>0</v>
      </c>
      <c r="I51" s="5">
        <v>1</v>
      </c>
      <c r="J51" s="4">
        <v>0</v>
      </c>
      <c r="K51" s="4">
        <f t="shared" si="1"/>
        <v>9</v>
      </c>
    </row>
    <row r="52" spans="1:11" ht="78.75">
      <c r="A52" s="4">
        <v>47</v>
      </c>
      <c r="B52" s="1" t="s">
        <v>58</v>
      </c>
      <c r="C52" s="2" t="s">
        <v>249</v>
      </c>
      <c r="D52" s="4">
        <v>5</v>
      </c>
      <c r="E52" s="5">
        <v>0</v>
      </c>
      <c r="F52" s="4">
        <v>0</v>
      </c>
      <c r="G52" s="4">
        <v>3</v>
      </c>
      <c r="H52" s="4">
        <v>1</v>
      </c>
      <c r="I52" s="5">
        <v>0</v>
      </c>
      <c r="J52" s="4">
        <v>0</v>
      </c>
      <c r="K52" s="4">
        <f t="shared" si="1"/>
        <v>9</v>
      </c>
    </row>
    <row r="53" spans="1:11" ht="94.5">
      <c r="A53" s="4">
        <v>48</v>
      </c>
      <c r="B53" s="1" t="s">
        <v>46</v>
      </c>
      <c r="C53" s="2" t="s">
        <v>269</v>
      </c>
      <c r="D53" s="4">
        <v>1</v>
      </c>
      <c r="E53" s="5">
        <v>0</v>
      </c>
      <c r="F53" s="4">
        <v>5</v>
      </c>
      <c r="G53" s="4">
        <v>1</v>
      </c>
      <c r="H53" s="4">
        <v>0</v>
      </c>
      <c r="I53" s="5">
        <v>0</v>
      </c>
      <c r="J53" s="4">
        <v>1</v>
      </c>
      <c r="K53" s="4">
        <f t="shared" si="1"/>
        <v>8</v>
      </c>
    </row>
    <row r="54" spans="1:11" ht="78.75">
      <c r="A54" s="4">
        <v>49</v>
      </c>
      <c r="B54" s="1" t="s">
        <v>9</v>
      </c>
      <c r="C54" s="2" t="s">
        <v>228</v>
      </c>
      <c r="D54" s="4">
        <v>1</v>
      </c>
      <c r="E54" s="5">
        <v>0</v>
      </c>
      <c r="F54" s="4">
        <v>4</v>
      </c>
      <c r="G54" s="4">
        <v>1</v>
      </c>
      <c r="H54" s="4">
        <v>1</v>
      </c>
      <c r="I54" s="5">
        <v>0</v>
      </c>
      <c r="J54" s="4">
        <v>0</v>
      </c>
      <c r="K54" s="4">
        <f t="shared" si="1"/>
        <v>7</v>
      </c>
    </row>
    <row r="55" spans="1:11" ht="110.25">
      <c r="A55" s="4">
        <v>50</v>
      </c>
      <c r="B55" s="1" t="s">
        <v>20</v>
      </c>
      <c r="C55" s="2" t="s">
        <v>235</v>
      </c>
      <c r="D55" s="4">
        <v>2</v>
      </c>
      <c r="E55" s="5">
        <v>0</v>
      </c>
      <c r="F55" s="4">
        <v>3</v>
      </c>
      <c r="G55" s="4">
        <v>1</v>
      </c>
      <c r="H55" s="4">
        <v>0</v>
      </c>
      <c r="I55" s="5">
        <v>0</v>
      </c>
      <c r="J55" s="4">
        <v>1</v>
      </c>
      <c r="K55" s="4">
        <f t="shared" si="1"/>
        <v>7</v>
      </c>
    </row>
    <row r="56" spans="1:11" ht="94.5">
      <c r="A56" s="4">
        <v>51</v>
      </c>
      <c r="B56" s="1" t="s">
        <v>27</v>
      </c>
      <c r="C56" s="13" t="s">
        <v>236</v>
      </c>
      <c r="D56" s="4">
        <v>2</v>
      </c>
      <c r="E56" s="5">
        <v>0</v>
      </c>
      <c r="F56" s="4">
        <v>1</v>
      </c>
      <c r="G56" s="4">
        <v>2</v>
      </c>
      <c r="H56" s="4">
        <v>0</v>
      </c>
      <c r="I56" s="5">
        <v>0</v>
      </c>
      <c r="J56" s="4">
        <v>2</v>
      </c>
      <c r="K56" s="4">
        <f t="shared" si="1"/>
        <v>7</v>
      </c>
    </row>
    <row r="57" spans="1:11" ht="47.25">
      <c r="A57" s="4">
        <v>52</v>
      </c>
      <c r="B57" s="1" t="s">
        <v>59</v>
      </c>
      <c r="C57" s="13" t="s">
        <v>232</v>
      </c>
      <c r="D57" s="4">
        <v>5</v>
      </c>
      <c r="E57" s="5">
        <v>0</v>
      </c>
      <c r="F57" s="4">
        <v>0</v>
      </c>
      <c r="G57" s="4">
        <v>2</v>
      </c>
      <c r="H57" s="4">
        <v>0</v>
      </c>
      <c r="I57" s="5">
        <v>0</v>
      </c>
      <c r="J57" s="4">
        <v>0</v>
      </c>
      <c r="K57" s="4">
        <f t="shared" si="1"/>
        <v>7</v>
      </c>
    </row>
    <row r="58" spans="1:11" ht="78.75">
      <c r="A58" s="4">
        <v>53</v>
      </c>
      <c r="B58" s="1" t="s">
        <v>31</v>
      </c>
      <c r="C58" s="2" t="s">
        <v>228</v>
      </c>
      <c r="D58" s="4">
        <v>3</v>
      </c>
      <c r="E58" s="5">
        <v>0</v>
      </c>
      <c r="F58" s="4">
        <v>0</v>
      </c>
      <c r="G58" s="4">
        <v>1</v>
      </c>
      <c r="H58" s="4">
        <v>1</v>
      </c>
      <c r="I58" s="5">
        <v>1</v>
      </c>
      <c r="J58" s="4">
        <v>0</v>
      </c>
      <c r="K58" s="4">
        <f t="shared" si="1"/>
        <v>6</v>
      </c>
    </row>
    <row r="59" spans="1:11" ht="47.25">
      <c r="A59" s="4">
        <v>54</v>
      </c>
      <c r="B59" s="1" t="s">
        <v>67</v>
      </c>
      <c r="C59" s="13" t="s">
        <v>232</v>
      </c>
      <c r="D59" s="4">
        <v>3</v>
      </c>
      <c r="E59" s="5">
        <v>0</v>
      </c>
      <c r="F59" s="4">
        <v>2</v>
      </c>
      <c r="G59" s="4">
        <v>1</v>
      </c>
      <c r="H59" s="4">
        <v>0</v>
      </c>
      <c r="I59" s="5">
        <v>0</v>
      </c>
      <c r="J59" s="4">
        <v>0</v>
      </c>
      <c r="K59" s="4">
        <f t="shared" si="1"/>
        <v>6</v>
      </c>
    </row>
    <row r="60" spans="1:11" ht="94.5">
      <c r="A60" s="4">
        <v>55</v>
      </c>
      <c r="B60" s="1" t="s">
        <v>22</v>
      </c>
      <c r="C60" s="13" t="s">
        <v>236</v>
      </c>
      <c r="D60" s="4">
        <v>0</v>
      </c>
      <c r="E60" s="5">
        <v>1</v>
      </c>
      <c r="F60" s="4">
        <v>1</v>
      </c>
      <c r="G60" s="4">
        <v>2</v>
      </c>
      <c r="H60" s="4">
        <v>0</v>
      </c>
      <c r="I60" s="5">
        <v>0</v>
      </c>
      <c r="J60" s="4">
        <v>1</v>
      </c>
      <c r="K60" s="4">
        <f t="shared" si="1"/>
        <v>5</v>
      </c>
    </row>
    <row r="61" spans="1:11" ht="78.75">
      <c r="A61" s="4">
        <v>56</v>
      </c>
      <c r="B61" s="1" t="s">
        <v>34</v>
      </c>
      <c r="C61" s="10" t="s">
        <v>243</v>
      </c>
      <c r="D61" s="4">
        <v>4</v>
      </c>
      <c r="E61" s="5">
        <v>0</v>
      </c>
      <c r="F61" s="4">
        <v>1</v>
      </c>
      <c r="G61" s="4">
        <v>0</v>
      </c>
      <c r="H61" s="4">
        <v>0</v>
      </c>
      <c r="I61" s="5">
        <v>0</v>
      </c>
      <c r="J61" s="4">
        <v>0</v>
      </c>
      <c r="K61" s="4">
        <f t="shared" si="1"/>
        <v>5</v>
      </c>
    </row>
    <row r="62" spans="1:11" ht="94.5">
      <c r="A62" s="4">
        <v>57</v>
      </c>
      <c r="B62" s="1" t="s">
        <v>63</v>
      </c>
      <c r="C62" s="10" t="s">
        <v>231</v>
      </c>
      <c r="D62" s="4">
        <v>0</v>
      </c>
      <c r="E62" s="5">
        <v>0</v>
      </c>
      <c r="F62" s="4">
        <v>1</v>
      </c>
      <c r="G62" s="4">
        <v>1</v>
      </c>
      <c r="H62" s="4">
        <v>1</v>
      </c>
      <c r="I62" s="5">
        <v>0</v>
      </c>
      <c r="J62" s="4">
        <v>1</v>
      </c>
      <c r="K62" s="4">
        <f t="shared" si="1"/>
        <v>4</v>
      </c>
    </row>
    <row r="63" spans="1:11" ht="94.5">
      <c r="A63" s="4">
        <v>58</v>
      </c>
      <c r="B63" s="1" t="s">
        <v>49</v>
      </c>
      <c r="C63" s="10" t="s">
        <v>231</v>
      </c>
      <c r="D63" s="4">
        <v>0</v>
      </c>
      <c r="E63" s="5">
        <v>0</v>
      </c>
      <c r="F63" s="4">
        <v>1</v>
      </c>
      <c r="G63" s="4">
        <v>0</v>
      </c>
      <c r="H63" s="4">
        <v>1</v>
      </c>
      <c r="I63" s="5">
        <v>0</v>
      </c>
      <c r="J63" s="4">
        <v>1</v>
      </c>
      <c r="K63" s="4">
        <f t="shared" si="1"/>
        <v>3</v>
      </c>
    </row>
    <row r="64" spans="1:11" ht="78.75">
      <c r="A64" s="4">
        <v>59</v>
      </c>
      <c r="B64" s="1" t="s">
        <v>65</v>
      </c>
      <c r="C64" s="14" t="s">
        <v>296</v>
      </c>
      <c r="D64" s="4">
        <v>2</v>
      </c>
      <c r="E64" s="5">
        <v>0</v>
      </c>
      <c r="F64" s="4">
        <v>0</v>
      </c>
      <c r="G64" s="4">
        <v>0</v>
      </c>
      <c r="H64" s="4">
        <v>1</v>
      </c>
      <c r="I64" s="5">
        <v>0</v>
      </c>
      <c r="J64" s="4">
        <v>0</v>
      </c>
      <c r="K64" s="4">
        <f t="shared" si="1"/>
        <v>3</v>
      </c>
    </row>
    <row r="65" spans="1:11" ht="78.75">
      <c r="A65" s="4">
        <v>60</v>
      </c>
      <c r="B65" s="1" t="s">
        <v>66</v>
      </c>
      <c r="C65" s="2" t="s">
        <v>237</v>
      </c>
      <c r="D65" s="4">
        <v>0</v>
      </c>
      <c r="E65" s="5">
        <v>0</v>
      </c>
      <c r="F65" s="4">
        <v>0</v>
      </c>
      <c r="G65" s="4">
        <v>1</v>
      </c>
      <c r="H65" s="4">
        <v>2</v>
      </c>
      <c r="I65" s="5">
        <v>0</v>
      </c>
      <c r="J65" s="4">
        <v>0</v>
      </c>
      <c r="K65" s="4">
        <f t="shared" si="1"/>
        <v>3</v>
      </c>
    </row>
    <row r="66" spans="1:11" ht="78.75">
      <c r="A66" s="4">
        <v>61</v>
      </c>
      <c r="B66" s="1" t="s">
        <v>35</v>
      </c>
      <c r="C66" s="10" t="s">
        <v>243</v>
      </c>
      <c r="D66" s="4">
        <v>1</v>
      </c>
      <c r="E66" s="5">
        <v>0</v>
      </c>
      <c r="F66" s="4">
        <v>1</v>
      </c>
      <c r="G66" s="4">
        <v>0</v>
      </c>
      <c r="H66" s="4">
        <v>0</v>
      </c>
      <c r="I66" s="5">
        <v>0</v>
      </c>
      <c r="J66" s="4">
        <v>0</v>
      </c>
      <c r="K66" s="4">
        <f t="shared" si="1"/>
        <v>2</v>
      </c>
    </row>
    <row r="67" spans="1:11" ht="94.5">
      <c r="A67" s="4">
        <v>62</v>
      </c>
      <c r="B67" s="1" t="s">
        <v>53</v>
      </c>
      <c r="C67" s="10" t="s">
        <v>231</v>
      </c>
      <c r="D67" s="4">
        <v>0</v>
      </c>
      <c r="E67" s="5">
        <v>0</v>
      </c>
      <c r="F67" s="4">
        <v>1</v>
      </c>
      <c r="G67" s="4">
        <v>1</v>
      </c>
      <c r="H67" s="4">
        <v>0</v>
      </c>
      <c r="I67" s="5">
        <v>0</v>
      </c>
      <c r="J67" s="4">
        <v>0</v>
      </c>
      <c r="K67" s="4">
        <f t="shared" si="1"/>
        <v>2</v>
      </c>
    </row>
    <row r="68" spans="1:11" ht="15.75" customHeight="1"/>
    <row r="69" spans="1:11" ht="15.75" customHeight="1"/>
    <row r="70" spans="1:11" ht="15.75" customHeight="1"/>
    <row r="71" spans="1:11" ht="15.75" customHeight="1"/>
    <row r="72" spans="1:11" ht="15.75" customHeight="1"/>
    <row r="73" spans="1:11" ht="15.75" customHeight="1"/>
    <row r="74" spans="1:11" ht="15.75" customHeight="1"/>
    <row r="75" spans="1:11" ht="15.75" customHeight="1"/>
    <row r="76" spans="1:11" ht="15.75" customHeight="1"/>
    <row r="77" spans="1:11" ht="15.75" customHeight="1"/>
    <row r="78" spans="1:11" ht="15.75" customHeight="1"/>
    <row r="79" spans="1:11" ht="15.75" customHeight="1"/>
    <row r="80" spans="1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8">
    <mergeCell ref="A5:C5"/>
    <mergeCell ref="K2:K4"/>
    <mergeCell ref="A1:J1"/>
    <mergeCell ref="D2:J2"/>
    <mergeCell ref="D3:J3"/>
    <mergeCell ref="A2:A4"/>
    <mergeCell ref="B2:B4"/>
    <mergeCell ref="C2:C4"/>
  </mergeCells>
  <pageMargins left="0.7" right="0.7" top="0.75" bottom="0.75" header="0" footer="0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view="pageBreakPreview" zoomScale="60" zoomScaleNormal="80" workbookViewId="0">
      <selection activeCell="C7" sqref="C7"/>
    </sheetView>
  </sheetViews>
  <sheetFormatPr defaultColWidth="14.42578125" defaultRowHeight="15" customHeight="1"/>
  <cols>
    <col min="1" max="1" width="8.7109375" style="20" customWidth="1"/>
    <col min="2" max="2" width="14.28515625" style="20" customWidth="1"/>
    <col min="3" max="3" width="37" style="20" customWidth="1"/>
    <col min="4" max="4" width="8.7109375" style="20" customWidth="1"/>
    <col min="5" max="5" width="8.7109375" style="21" customWidth="1"/>
    <col min="6" max="8" width="8.7109375" style="20" customWidth="1"/>
    <col min="9" max="9" width="8.7109375" style="21" customWidth="1"/>
    <col min="10" max="10" width="8.7109375" style="20" customWidth="1"/>
    <col min="11" max="11" width="10.85546875" style="20" customWidth="1"/>
  </cols>
  <sheetData>
    <row r="1" spans="1:11" ht="57" customHeight="1">
      <c r="A1" s="43" t="s">
        <v>298</v>
      </c>
      <c r="B1" s="41"/>
      <c r="C1" s="41"/>
      <c r="D1" s="41"/>
      <c r="E1" s="41"/>
      <c r="F1" s="41"/>
      <c r="G1" s="41"/>
      <c r="H1" s="41"/>
      <c r="I1" s="41"/>
      <c r="J1" s="41"/>
      <c r="K1" s="3" t="s">
        <v>0</v>
      </c>
    </row>
    <row r="2" spans="1:11" ht="15.75">
      <c r="A2" s="35" t="s">
        <v>1</v>
      </c>
      <c r="B2" s="36" t="s">
        <v>294</v>
      </c>
      <c r="C2" s="36" t="s">
        <v>292</v>
      </c>
      <c r="D2" s="33" t="s">
        <v>2</v>
      </c>
      <c r="E2" s="32"/>
      <c r="F2" s="41"/>
      <c r="G2" s="41"/>
      <c r="H2" s="41"/>
      <c r="I2" s="41"/>
      <c r="J2" s="42"/>
      <c r="K2" s="28" t="s">
        <v>3</v>
      </c>
    </row>
    <row r="3" spans="1:11" ht="15.75">
      <c r="A3" s="39"/>
      <c r="B3" s="39"/>
      <c r="C3" s="37"/>
      <c r="D3" s="33" t="s">
        <v>295</v>
      </c>
      <c r="E3" s="32"/>
      <c r="F3" s="41"/>
      <c r="G3" s="41"/>
      <c r="H3" s="41"/>
      <c r="I3" s="41"/>
      <c r="J3" s="42"/>
      <c r="K3" s="39"/>
    </row>
    <row r="4" spans="1:11" ht="15.75">
      <c r="A4" s="40"/>
      <c r="B4" s="40"/>
      <c r="C4" s="38"/>
      <c r="D4" s="4">
        <v>1</v>
      </c>
      <c r="E4" s="5" t="s">
        <v>4</v>
      </c>
      <c r="F4" s="4">
        <v>2</v>
      </c>
      <c r="G4" s="4">
        <v>3</v>
      </c>
      <c r="H4" s="4">
        <v>4</v>
      </c>
      <c r="I4" s="5" t="s">
        <v>5</v>
      </c>
      <c r="J4" s="4">
        <v>5</v>
      </c>
      <c r="K4" s="40"/>
    </row>
    <row r="5" spans="1:11" ht="32.25" customHeight="1">
      <c r="A5" s="25" t="s">
        <v>293</v>
      </c>
      <c r="B5" s="26"/>
      <c r="C5" s="27"/>
      <c r="D5" s="3">
        <v>19</v>
      </c>
      <c r="E5" s="24" t="s">
        <v>6</v>
      </c>
      <c r="F5" s="3">
        <v>21</v>
      </c>
      <c r="G5" s="3">
        <v>23</v>
      </c>
      <c r="H5" s="3">
        <v>23</v>
      </c>
      <c r="I5" s="24" t="s">
        <v>6</v>
      </c>
      <c r="J5" s="3">
        <v>24</v>
      </c>
      <c r="K5" s="3">
        <v>110</v>
      </c>
    </row>
    <row r="6" spans="1:11" ht="63">
      <c r="A6" s="4">
        <v>1</v>
      </c>
      <c r="B6" s="2" t="s">
        <v>70</v>
      </c>
      <c r="C6" s="6" t="s">
        <v>229</v>
      </c>
      <c r="D6" s="4">
        <v>13</v>
      </c>
      <c r="E6" s="5">
        <v>2</v>
      </c>
      <c r="F6" s="4">
        <v>12</v>
      </c>
      <c r="G6" s="4">
        <v>9</v>
      </c>
      <c r="H6" s="4">
        <v>2</v>
      </c>
      <c r="I6" s="5">
        <v>1</v>
      </c>
      <c r="J6" s="4">
        <v>6</v>
      </c>
      <c r="K6" s="4">
        <f t="shared" ref="K6:K37" si="0">SUM(D6:J6)</f>
        <v>45</v>
      </c>
    </row>
    <row r="7" spans="1:11" ht="78.75">
      <c r="A7" s="4">
        <v>2</v>
      </c>
      <c r="B7" s="2" t="s">
        <v>73</v>
      </c>
      <c r="C7" s="14" t="s">
        <v>300</v>
      </c>
      <c r="D7" s="4">
        <v>8</v>
      </c>
      <c r="E7" s="5">
        <v>1</v>
      </c>
      <c r="F7" s="4">
        <v>17</v>
      </c>
      <c r="G7" s="4">
        <v>9</v>
      </c>
      <c r="H7" s="4">
        <v>3</v>
      </c>
      <c r="I7" s="5">
        <v>2</v>
      </c>
      <c r="J7" s="4">
        <v>4</v>
      </c>
      <c r="K7" s="4">
        <f t="shared" si="0"/>
        <v>44</v>
      </c>
    </row>
    <row r="8" spans="1:11" ht="78.75">
      <c r="A8" s="4">
        <v>3</v>
      </c>
      <c r="B8" s="2" t="s">
        <v>81</v>
      </c>
      <c r="C8" s="10" t="s">
        <v>243</v>
      </c>
      <c r="D8" s="4">
        <v>13</v>
      </c>
      <c r="E8" s="5">
        <v>1</v>
      </c>
      <c r="F8" s="4">
        <v>15</v>
      </c>
      <c r="G8" s="4">
        <v>3</v>
      </c>
      <c r="H8" s="4">
        <v>3</v>
      </c>
      <c r="I8" s="5">
        <v>1</v>
      </c>
      <c r="J8" s="4">
        <v>4</v>
      </c>
      <c r="K8" s="4">
        <f t="shared" si="0"/>
        <v>40</v>
      </c>
    </row>
    <row r="9" spans="1:11" ht="47.25">
      <c r="A9" s="4">
        <v>4</v>
      </c>
      <c r="B9" s="2" t="s">
        <v>119</v>
      </c>
      <c r="C9" s="6" t="s">
        <v>245</v>
      </c>
      <c r="D9" s="4">
        <v>14</v>
      </c>
      <c r="E9" s="5">
        <v>0</v>
      </c>
      <c r="F9" s="4">
        <v>0</v>
      </c>
      <c r="G9" s="4">
        <v>9</v>
      </c>
      <c r="H9" s="4">
        <v>11</v>
      </c>
      <c r="I9" s="5">
        <v>0</v>
      </c>
      <c r="J9" s="4">
        <v>3</v>
      </c>
      <c r="K9" s="4">
        <f t="shared" si="0"/>
        <v>37</v>
      </c>
    </row>
    <row r="10" spans="1:11" ht="78.75">
      <c r="A10" s="4">
        <v>5</v>
      </c>
      <c r="B10" s="2" t="s">
        <v>120</v>
      </c>
      <c r="C10" s="6" t="s">
        <v>266</v>
      </c>
      <c r="D10" s="4">
        <v>8</v>
      </c>
      <c r="E10" s="5">
        <v>0</v>
      </c>
      <c r="F10" s="4">
        <v>10</v>
      </c>
      <c r="G10" s="4">
        <v>8</v>
      </c>
      <c r="H10" s="4">
        <v>4</v>
      </c>
      <c r="I10" s="5">
        <v>0</v>
      </c>
      <c r="J10" s="4">
        <v>3</v>
      </c>
      <c r="K10" s="4">
        <f t="shared" si="0"/>
        <v>33</v>
      </c>
    </row>
    <row r="11" spans="1:11" ht="63">
      <c r="A11" s="4">
        <v>6</v>
      </c>
      <c r="B11" s="2" t="s">
        <v>98</v>
      </c>
      <c r="C11" s="6" t="s">
        <v>263</v>
      </c>
      <c r="D11" s="4">
        <v>9</v>
      </c>
      <c r="E11" s="5">
        <v>2</v>
      </c>
      <c r="F11" s="4">
        <v>9</v>
      </c>
      <c r="G11" s="4">
        <v>1</v>
      </c>
      <c r="H11" s="4">
        <v>3</v>
      </c>
      <c r="I11" s="5">
        <v>1</v>
      </c>
      <c r="J11" s="4">
        <v>7</v>
      </c>
      <c r="K11" s="4">
        <f t="shared" si="0"/>
        <v>32</v>
      </c>
    </row>
    <row r="12" spans="1:11" ht="78.75">
      <c r="A12" s="4">
        <v>7</v>
      </c>
      <c r="B12" s="2" t="s">
        <v>113</v>
      </c>
      <c r="C12" s="6" t="s">
        <v>244</v>
      </c>
      <c r="D12" s="4">
        <v>9</v>
      </c>
      <c r="E12" s="5">
        <v>0</v>
      </c>
      <c r="F12" s="4">
        <v>9</v>
      </c>
      <c r="G12" s="4">
        <v>6</v>
      </c>
      <c r="H12" s="4">
        <v>7</v>
      </c>
      <c r="I12" s="5">
        <v>1</v>
      </c>
      <c r="J12" s="4">
        <v>0</v>
      </c>
      <c r="K12" s="4">
        <f t="shared" si="0"/>
        <v>32</v>
      </c>
    </row>
    <row r="13" spans="1:11" ht="78.75">
      <c r="A13" s="4">
        <v>8</v>
      </c>
      <c r="B13" s="2" t="s">
        <v>88</v>
      </c>
      <c r="C13" s="6" t="s">
        <v>227</v>
      </c>
      <c r="D13" s="4">
        <v>6</v>
      </c>
      <c r="E13" s="5">
        <v>1</v>
      </c>
      <c r="F13" s="4">
        <v>8</v>
      </c>
      <c r="G13" s="4">
        <v>8</v>
      </c>
      <c r="H13" s="4">
        <v>2</v>
      </c>
      <c r="I13" s="5">
        <v>2</v>
      </c>
      <c r="J13" s="4">
        <v>3</v>
      </c>
      <c r="K13" s="4">
        <f t="shared" si="0"/>
        <v>30</v>
      </c>
    </row>
    <row r="14" spans="1:11" ht="126">
      <c r="A14" s="4">
        <v>9</v>
      </c>
      <c r="B14" s="2" t="s">
        <v>109</v>
      </c>
      <c r="C14" s="6" t="s">
        <v>134</v>
      </c>
      <c r="D14" s="4">
        <v>11</v>
      </c>
      <c r="E14" s="5">
        <v>0</v>
      </c>
      <c r="F14" s="4">
        <v>9</v>
      </c>
      <c r="G14" s="4">
        <v>2</v>
      </c>
      <c r="H14" s="4">
        <v>5</v>
      </c>
      <c r="I14" s="5">
        <v>0</v>
      </c>
      <c r="J14" s="4">
        <v>3</v>
      </c>
      <c r="K14" s="4">
        <f t="shared" si="0"/>
        <v>30</v>
      </c>
    </row>
    <row r="15" spans="1:11" ht="47.25">
      <c r="A15" s="4">
        <v>10</v>
      </c>
      <c r="B15" s="2" t="s">
        <v>71</v>
      </c>
      <c r="C15" s="6" t="s">
        <v>252</v>
      </c>
      <c r="D15" s="4">
        <v>6</v>
      </c>
      <c r="E15" s="5">
        <v>1</v>
      </c>
      <c r="F15" s="4">
        <v>7</v>
      </c>
      <c r="G15" s="4">
        <v>5</v>
      </c>
      <c r="H15" s="4">
        <v>3</v>
      </c>
      <c r="I15" s="5">
        <v>1</v>
      </c>
      <c r="J15" s="4">
        <v>6</v>
      </c>
      <c r="K15" s="4">
        <f t="shared" si="0"/>
        <v>29</v>
      </c>
    </row>
    <row r="16" spans="1:11" ht="78.75">
      <c r="A16" s="4">
        <v>11</v>
      </c>
      <c r="B16" s="2" t="s">
        <v>77</v>
      </c>
      <c r="C16" s="6" t="s">
        <v>244</v>
      </c>
      <c r="D16" s="4">
        <v>3</v>
      </c>
      <c r="E16" s="5">
        <v>1</v>
      </c>
      <c r="F16" s="4">
        <v>5</v>
      </c>
      <c r="G16" s="4">
        <v>8</v>
      </c>
      <c r="H16" s="4">
        <v>5</v>
      </c>
      <c r="I16" s="5">
        <v>1</v>
      </c>
      <c r="J16" s="4">
        <v>4</v>
      </c>
      <c r="K16" s="4">
        <f t="shared" si="0"/>
        <v>27</v>
      </c>
    </row>
    <row r="17" spans="1:11" ht="78.75">
      <c r="A17" s="4">
        <v>12</v>
      </c>
      <c r="B17" s="2" t="s">
        <v>107</v>
      </c>
      <c r="C17" s="6" t="s">
        <v>227</v>
      </c>
      <c r="D17" s="4">
        <v>8</v>
      </c>
      <c r="E17" s="5">
        <v>0</v>
      </c>
      <c r="F17" s="4">
        <v>10</v>
      </c>
      <c r="G17" s="4">
        <v>4</v>
      </c>
      <c r="H17" s="4">
        <v>1</v>
      </c>
      <c r="I17" s="5">
        <v>0</v>
      </c>
      <c r="J17" s="4">
        <v>3</v>
      </c>
      <c r="K17" s="4">
        <f t="shared" si="0"/>
        <v>26</v>
      </c>
    </row>
    <row r="18" spans="1:11" ht="78.75">
      <c r="A18" s="4">
        <v>13</v>
      </c>
      <c r="B18" s="2" t="s">
        <v>82</v>
      </c>
      <c r="C18" s="6" t="s">
        <v>227</v>
      </c>
      <c r="D18" s="4">
        <v>12</v>
      </c>
      <c r="E18" s="5">
        <v>0</v>
      </c>
      <c r="F18" s="4">
        <v>5</v>
      </c>
      <c r="G18" s="4">
        <v>1</v>
      </c>
      <c r="H18" s="4">
        <v>6</v>
      </c>
      <c r="I18" s="5">
        <v>1</v>
      </c>
      <c r="J18" s="4">
        <v>0</v>
      </c>
      <c r="K18" s="4">
        <f t="shared" si="0"/>
        <v>25</v>
      </c>
    </row>
    <row r="19" spans="1:11" ht="94.5">
      <c r="A19" s="4">
        <v>14</v>
      </c>
      <c r="B19" s="2" t="s">
        <v>105</v>
      </c>
      <c r="C19" s="2" t="s">
        <v>265</v>
      </c>
      <c r="D19" s="4">
        <v>7</v>
      </c>
      <c r="E19" s="5">
        <v>0</v>
      </c>
      <c r="F19" s="4">
        <v>9</v>
      </c>
      <c r="G19" s="4">
        <v>2</v>
      </c>
      <c r="H19" s="4">
        <v>6</v>
      </c>
      <c r="I19" s="5">
        <v>1</v>
      </c>
      <c r="J19" s="4">
        <v>0</v>
      </c>
      <c r="K19" s="4">
        <f t="shared" si="0"/>
        <v>25</v>
      </c>
    </row>
    <row r="20" spans="1:11" ht="63">
      <c r="A20" s="4">
        <v>15</v>
      </c>
      <c r="B20" s="2" t="s">
        <v>117</v>
      </c>
      <c r="C20" s="6" t="s">
        <v>229</v>
      </c>
      <c r="D20" s="4">
        <v>7</v>
      </c>
      <c r="E20" s="5">
        <v>1</v>
      </c>
      <c r="F20" s="4">
        <v>5</v>
      </c>
      <c r="G20" s="4">
        <v>4</v>
      </c>
      <c r="H20" s="4">
        <v>4</v>
      </c>
      <c r="I20" s="5">
        <v>0</v>
      </c>
      <c r="J20" s="4">
        <v>4</v>
      </c>
      <c r="K20" s="4">
        <f t="shared" si="0"/>
        <v>25</v>
      </c>
    </row>
    <row r="21" spans="1:11" ht="94.5">
      <c r="A21" s="4">
        <v>16</v>
      </c>
      <c r="B21" s="2" t="s">
        <v>74</v>
      </c>
      <c r="C21" s="17" t="s">
        <v>253</v>
      </c>
      <c r="D21" s="4">
        <v>13</v>
      </c>
      <c r="E21" s="5">
        <v>0</v>
      </c>
      <c r="F21" s="4">
        <v>5</v>
      </c>
      <c r="G21" s="4">
        <v>1</v>
      </c>
      <c r="H21" s="4">
        <v>3</v>
      </c>
      <c r="I21" s="5">
        <v>0</v>
      </c>
      <c r="J21" s="4">
        <v>0</v>
      </c>
      <c r="K21" s="4">
        <f t="shared" si="0"/>
        <v>22</v>
      </c>
    </row>
    <row r="22" spans="1:11" ht="78.75">
      <c r="A22" s="4">
        <v>17</v>
      </c>
      <c r="B22" s="2" t="s">
        <v>76</v>
      </c>
      <c r="C22" s="6" t="s">
        <v>227</v>
      </c>
      <c r="D22" s="4">
        <v>7</v>
      </c>
      <c r="E22" s="5">
        <v>0</v>
      </c>
      <c r="F22" s="4">
        <v>8</v>
      </c>
      <c r="G22" s="4">
        <v>2</v>
      </c>
      <c r="H22" s="4">
        <v>1</v>
      </c>
      <c r="I22" s="5">
        <v>0</v>
      </c>
      <c r="J22" s="4">
        <v>4</v>
      </c>
      <c r="K22" s="4">
        <f t="shared" si="0"/>
        <v>22</v>
      </c>
    </row>
    <row r="23" spans="1:11" ht="47.25">
      <c r="A23" s="4">
        <v>18</v>
      </c>
      <c r="B23" s="2" t="s">
        <v>118</v>
      </c>
      <c r="C23" s="6" t="s">
        <v>245</v>
      </c>
      <c r="D23" s="4">
        <v>6</v>
      </c>
      <c r="E23" s="5">
        <v>1</v>
      </c>
      <c r="F23" s="4">
        <v>8</v>
      </c>
      <c r="G23" s="4">
        <v>2</v>
      </c>
      <c r="H23" s="4">
        <v>2</v>
      </c>
      <c r="I23" s="5">
        <v>1</v>
      </c>
      <c r="J23" s="4">
        <v>0</v>
      </c>
      <c r="K23" s="4">
        <f t="shared" si="0"/>
        <v>20</v>
      </c>
    </row>
    <row r="24" spans="1:11" ht="78.75">
      <c r="A24" s="4">
        <v>19</v>
      </c>
      <c r="B24" s="2" t="s">
        <v>129</v>
      </c>
      <c r="C24" s="7" t="s">
        <v>238</v>
      </c>
      <c r="D24" s="4">
        <v>8</v>
      </c>
      <c r="E24" s="5">
        <v>0</v>
      </c>
      <c r="F24" s="4">
        <v>5</v>
      </c>
      <c r="G24" s="4">
        <v>3</v>
      </c>
      <c r="H24" s="4">
        <v>1</v>
      </c>
      <c r="I24" s="5">
        <v>1</v>
      </c>
      <c r="J24" s="4">
        <v>2</v>
      </c>
      <c r="K24" s="4">
        <f t="shared" si="0"/>
        <v>20</v>
      </c>
    </row>
    <row r="25" spans="1:11" ht="78.75">
      <c r="A25" s="4">
        <v>20</v>
      </c>
      <c r="B25" s="2" t="s">
        <v>130</v>
      </c>
      <c r="C25" s="6" t="s">
        <v>227</v>
      </c>
      <c r="D25" s="4">
        <v>6</v>
      </c>
      <c r="E25" s="5">
        <v>0</v>
      </c>
      <c r="F25" s="4">
        <v>7</v>
      </c>
      <c r="G25" s="4">
        <v>1</v>
      </c>
      <c r="H25" s="4">
        <v>1</v>
      </c>
      <c r="I25" s="5">
        <v>0</v>
      </c>
      <c r="J25" s="4">
        <v>5</v>
      </c>
      <c r="K25" s="4">
        <f t="shared" si="0"/>
        <v>20</v>
      </c>
    </row>
    <row r="26" spans="1:11" ht="47.25">
      <c r="A26" s="4">
        <v>21</v>
      </c>
      <c r="B26" s="2" t="s">
        <v>106</v>
      </c>
      <c r="C26" s="6" t="s">
        <v>252</v>
      </c>
      <c r="D26" s="4">
        <v>7</v>
      </c>
      <c r="E26" s="5">
        <v>0</v>
      </c>
      <c r="F26" s="4">
        <v>4</v>
      </c>
      <c r="G26" s="4">
        <v>2</v>
      </c>
      <c r="H26" s="4">
        <v>3</v>
      </c>
      <c r="I26" s="5">
        <v>0</v>
      </c>
      <c r="J26" s="4">
        <v>3</v>
      </c>
      <c r="K26" s="4">
        <f t="shared" si="0"/>
        <v>19</v>
      </c>
    </row>
    <row r="27" spans="1:11" ht="78.75">
      <c r="A27" s="4">
        <v>22</v>
      </c>
      <c r="B27" s="2" t="s">
        <v>111</v>
      </c>
      <c r="C27" s="6" t="s">
        <v>227</v>
      </c>
      <c r="D27" s="4">
        <v>8</v>
      </c>
      <c r="E27" s="5">
        <v>0</v>
      </c>
      <c r="F27" s="4">
        <v>5</v>
      </c>
      <c r="G27" s="4">
        <v>2</v>
      </c>
      <c r="H27" s="4">
        <v>1</v>
      </c>
      <c r="I27" s="5">
        <v>0</v>
      </c>
      <c r="J27" s="4">
        <v>3</v>
      </c>
      <c r="K27" s="4">
        <f t="shared" si="0"/>
        <v>19</v>
      </c>
    </row>
    <row r="28" spans="1:11" ht="47.25">
      <c r="A28" s="4">
        <v>23</v>
      </c>
      <c r="B28" s="2" t="s">
        <v>126</v>
      </c>
      <c r="C28" s="12" t="s">
        <v>234</v>
      </c>
      <c r="D28" s="4">
        <v>2</v>
      </c>
      <c r="E28" s="5">
        <v>2</v>
      </c>
      <c r="F28" s="4">
        <v>6</v>
      </c>
      <c r="G28" s="4">
        <v>3</v>
      </c>
      <c r="H28" s="4">
        <v>1</v>
      </c>
      <c r="I28" s="5">
        <v>1</v>
      </c>
      <c r="J28" s="4">
        <v>4</v>
      </c>
      <c r="K28" s="4">
        <f t="shared" si="0"/>
        <v>19</v>
      </c>
    </row>
    <row r="29" spans="1:11" ht="94.5">
      <c r="A29" s="4">
        <v>24</v>
      </c>
      <c r="B29" s="2" t="s">
        <v>75</v>
      </c>
      <c r="C29" s="12" t="s">
        <v>254</v>
      </c>
      <c r="D29" s="4">
        <v>6</v>
      </c>
      <c r="E29" s="5">
        <v>2</v>
      </c>
      <c r="F29" s="4">
        <v>0</v>
      </c>
      <c r="G29" s="4">
        <v>2</v>
      </c>
      <c r="H29" s="4">
        <v>2</v>
      </c>
      <c r="I29" s="5">
        <v>1</v>
      </c>
      <c r="J29" s="4">
        <v>5</v>
      </c>
      <c r="K29" s="4">
        <f t="shared" si="0"/>
        <v>18</v>
      </c>
    </row>
    <row r="30" spans="1:11" ht="78.75">
      <c r="A30" s="4">
        <v>25</v>
      </c>
      <c r="B30" s="2" t="s">
        <v>112</v>
      </c>
      <c r="C30" s="2" t="s">
        <v>248</v>
      </c>
      <c r="D30" s="4">
        <v>8</v>
      </c>
      <c r="E30" s="5">
        <v>1</v>
      </c>
      <c r="F30" s="4">
        <v>4</v>
      </c>
      <c r="G30" s="4">
        <v>3</v>
      </c>
      <c r="H30" s="4">
        <v>1</v>
      </c>
      <c r="I30" s="5">
        <v>1</v>
      </c>
      <c r="J30" s="4">
        <v>0</v>
      </c>
      <c r="K30" s="4">
        <f t="shared" si="0"/>
        <v>18</v>
      </c>
    </row>
    <row r="31" spans="1:11" ht="47.25">
      <c r="A31" s="4">
        <v>26</v>
      </c>
      <c r="B31" s="2" t="s">
        <v>116</v>
      </c>
      <c r="C31" s="6" t="s">
        <v>245</v>
      </c>
      <c r="D31" s="4">
        <v>9</v>
      </c>
      <c r="E31" s="5">
        <v>0</v>
      </c>
      <c r="F31" s="4">
        <v>2</v>
      </c>
      <c r="G31" s="4">
        <v>2</v>
      </c>
      <c r="H31" s="4">
        <v>1</v>
      </c>
      <c r="I31" s="5">
        <v>1</v>
      </c>
      <c r="J31" s="4">
        <v>3</v>
      </c>
      <c r="K31" s="4">
        <f t="shared" si="0"/>
        <v>18</v>
      </c>
    </row>
    <row r="32" spans="1:11" ht="94.5">
      <c r="A32" s="4">
        <v>27</v>
      </c>
      <c r="B32" s="2" t="s">
        <v>123</v>
      </c>
      <c r="C32" s="12" t="s">
        <v>254</v>
      </c>
      <c r="D32" s="4">
        <v>6</v>
      </c>
      <c r="E32" s="5">
        <v>2</v>
      </c>
      <c r="F32" s="4">
        <v>3</v>
      </c>
      <c r="G32" s="4">
        <v>4</v>
      </c>
      <c r="H32" s="4">
        <v>2</v>
      </c>
      <c r="I32" s="5">
        <v>1</v>
      </c>
      <c r="J32" s="4">
        <v>0</v>
      </c>
      <c r="K32" s="4">
        <f t="shared" si="0"/>
        <v>18</v>
      </c>
    </row>
    <row r="33" spans="1:11" ht="94.5">
      <c r="A33" s="4">
        <v>28</v>
      </c>
      <c r="B33" s="2" t="s">
        <v>87</v>
      </c>
      <c r="C33" s="2" t="s">
        <v>260</v>
      </c>
      <c r="D33" s="4">
        <v>7</v>
      </c>
      <c r="E33" s="5">
        <v>0</v>
      </c>
      <c r="F33" s="4">
        <v>3</v>
      </c>
      <c r="G33" s="4">
        <v>1</v>
      </c>
      <c r="H33" s="4">
        <v>4</v>
      </c>
      <c r="I33" s="5">
        <v>1</v>
      </c>
      <c r="J33" s="4">
        <v>0</v>
      </c>
      <c r="K33" s="4">
        <f t="shared" si="0"/>
        <v>16</v>
      </c>
    </row>
    <row r="34" spans="1:11" ht="94.5">
      <c r="A34" s="4">
        <v>29</v>
      </c>
      <c r="B34" s="2" t="s">
        <v>95</v>
      </c>
      <c r="C34" s="18" t="s">
        <v>262</v>
      </c>
      <c r="D34" s="4">
        <v>2</v>
      </c>
      <c r="E34" s="5">
        <v>0</v>
      </c>
      <c r="F34" s="4">
        <v>5</v>
      </c>
      <c r="G34" s="4">
        <v>8</v>
      </c>
      <c r="H34" s="4">
        <v>1</v>
      </c>
      <c r="I34" s="5">
        <v>0</v>
      </c>
      <c r="J34" s="4">
        <v>0</v>
      </c>
      <c r="K34" s="4">
        <f t="shared" si="0"/>
        <v>16</v>
      </c>
    </row>
    <row r="35" spans="1:11" ht="47.25">
      <c r="A35" s="4">
        <v>30</v>
      </c>
      <c r="B35" s="2" t="s">
        <v>102</v>
      </c>
      <c r="C35" s="6" t="s">
        <v>245</v>
      </c>
      <c r="D35" s="4">
        <v>6</v>
      </c>
      <c r="E35" s="5">
        <v>1</v>
      </c>
      <c r="F35" s="4">
        <v>6</v>
      </c>
      <c r="G35" s="4">
        <v>1</v>
      </c>
      <c r="H35" s="4">
        <v>1</v>
      </c>
      <c r="I35" s="5">
        <v>1</v>
      </c>
      <c r="J35" s="4">
        <v>0</v>
      </c>
      <c r="K35" s="4">
        <f t="shared" si="0"/>
        <v>16</v>
      </c>
    </row>
    <row r="36" spans="1:11" ht="126">
      <c r="A36" s="4">
        <v>31</v>
      </c>
      <c r="B36" s="2" t="s">
        <v>72</v>
      </c>
      <c r="C36" s="6" t="s">
        <v>134</v>
      </c>
      <c r="D36" s="4">
        <v>8</v>
      </c>
      <c r="E36" s="5">
        <v>0</v>
      </c>
      <c r="F36" s="4">
        <v>1</v>
      </c>
      <c r="G36" s="4">
        <v>4</v>
      </c>
      <c r="H36" s="4">
        <v>1</v>
      </c>
      <c r="I36" s="5">
        <v>1</v>
      </c>
      <c r="J36" s="4">
        <v>0</v>
      </c>
      <c r="K36" s="4">
        <f t="shared" si="0"/>
        <v>15</v>
      </c>
    </row>
    <row r="37" spans="1:11" ht="78.75">
      <c r="A37" s="4">
        <v>32</v>
      </c>
      <c r="B37" s="2" t="s">
        <v>79</v>
      </c>
      <c r="C37" s="7" t="s">
        <v>255</v>
      </c>
      <c r="D37" s="4">
        <v>9</v>
      </c>
      <c r="E37" s="5">
        <v>0</v>
      </c>
      <c r="F37" s="4">
        <v>0</v>
      </c>
      <c r="G37" s="4">
        <v>2</v>
      </c>
      <c r="H37" s="4">
        <v>0</v>
      </c>
      <c r="I37" s="5">
        <v>0</v>
      </c>
      <c r="J37" s="4">
        <v>4</v>
      </c>
      <c r="K37" s="4">
        <f t="shared" si="0"/>
        <v>15</v>
      </c>
    </row>
    <row r="38" spans="1:11" ht="78.75">
      <c r="A38" s="4">
        <v>33</v>
      </c>
      <c r="B38" s="2" t="s">
        <v>83</v>
      </c>
      <c r="C38" s="12" t="s">
        <v>256</v>
      </c>
      <c r="D38" s="4">
        <v>5</v>
      </c>
      <c r="E38" s="5">
        <v>0</v>
      </c>
      <c r="F38" s="4">
        <v>4</v>
      </c>
      <c r="G38" s="4">
        <v>4</v>
      </c>
      <c r="H38" s="4">
        <v>1</v>
      </c>
      <c r="I38" s="5">
        <v>1</v>
      </c>
      <c r="J38" s="4">
        <v>0</v>
      </c>
      <c r="K38" s="4">
        <f t="shared" ref="K38:K60" si="1">SUM(D38:J38)</f>
        <v>15</v>
      </c>
    </row>
    <row r="39" spans="1:11" ht="94.5">
      <c r="A39" s="4">
        <v>34</v>
      </c>
      <c r="B39" s="2" t="s">
        <v>96</v>
      </c>
      <c r="C39" s="17" t="s">
        <v>253</v>
      </c>
      <c r="D39" s="4">
        <v>2</v>
      </c>
      <c r="E39" s="5">
        <v>0</v>
      </c>
      <c r="F39" s="4">
        <v>9</v>
      </c>
      <c r="G39" s="4">
        <v>2</v>
      </c>
      <c r="H39" s="4">
        <v>2</v>
      </c>
      <c r="I39" s="5">
        <v>0</v>
      </c>
      <c r="J39" s="4">
        <v>0</v>
      </c>
      <c r="K39" s="4">
        <f t="shared" si="1"/>
        <v>15</v>
      </c>
    </row>
    <row r="40" spans="1:11" ht="78.75">
      <c r="A40" s="4">
        <v>35</v>
      </c>
      <c r="B40" s="2" t="s">
        <v>108</v>
      </c>
      <c r="C40" s="19" t="s">
        <v>268</v>
      </c>
      <c r="D40" s="4">
        <v>4</v>
      </c>
      <c r="E40" s="5">
        <v>0</v>
      </c>
      <c r="F40" s="4">
        <v>6</v>
      </c>
      <c r="G40" s="4">
        <v>2</v>
      </c>
      <c r="H40" s="4">
        <v>3</v>
      </c>
      <c r="I40" s="5">
        <v>0</v>
      </c>
      <c r="J40" s="4">
        <v>0</v>
      </c>
      <c r="K40" s="4">
        <f t="shared" si="1"/>
        <v>15</v>
      </c>
    </row>
    <row r="41" spans="1:11" ht="63">
      <c r="A41" s="4">
        <v>36</v>
      </c>
      <c r="B41" s="2" t="s">
        <v>84</v>
      </c>
      <c r="C41" s="12" t="s">
        <v>258</v>
      </c>
      <c r="D41" s="4">
        <v>6</v>
      </c>
      <c r="E41" s="5">
        <v>0</v>
      </c>
      <c r="F41" s="4">
        <v>3</v>
      </c>
      <c r="G41" s="4">
        <v>1</v>
      </c>
      <c r="H41" s="4">
        <v>0</v>
      </c>
      <c r="I41" s="5">
        <v>0</v>
      </c>
      <c r="J41" s="4">
        <v>4</v>
      </c>
      <c r="K41" s="4">
        <f t="shared" si="1"/>
        <v>14</v>
      </c>
    </row>
    <row r="42" spans="1:11" ht="94.5">
      <c r="A42" s="4">
        <v>37</v>
      </c>
      <c r="B42" s="2" t="s">
        <v>90</v>
      </c>
      <c r="C42" s="17" t="s">
        <v>253</v>
      </c>
      <c r="D42" s="4">
        <v>9</v>
      </c>
      <c r="E42" s="5">
        <v>0</v>
      </c>
      <c r="F42" s="4">
        <v>2</v>
      </c>
      <c r="G42" s="4">
        <v>0</v>
      </c>
      <c r="H42" s="4">
        <v>2</v>
      </c>
      <c r="I42" s="5">
        <v>1</v>
      </c>
      <c r="J42" s="4">
        <v>0</v>
      </c>
      <c r="K42" s="4">
        <f t="shared" si="1"/>
        <v>14</v>
      </c>
    </row>
    <row r="43" spans="1:11" ht="78.75">
      <c r="A43" s="4">
        <v>38</v>
      </c>
      <c r="B43" s="2" t="s">
        <v>91</v>
      </c>
      <c r="C43" s="10" t="s">
        <v>243</v>
      </c>
      <c r="D43" s="4">
        <v>3</v>
      </c>
      <c r="E43" s="5">
        <v>0</v>
      </c>
      <c r="F43" s="4">
        <v>6</v>
      </c>
      <c r="G43" s="4">
        <v>2</v>
      </c>
      <c r="H43" s="4">
        <v>2</v>
      </c>
      <c r="I43" s="5">
        <v>1</v>
      </c>
      <c r="J43" s="4">
        <v>0</v>
      </c>
      <c r="K43" s="4">
        <f t="shared" si="1"/>
        <v>14</v>
      </c>
    </row>
    <row r="44" spans="1:11" ht="78.75">
      <c r="A44" s="4">
        <v>39</v>
      </c>
      <c r="B44" s="2" t="s">
        <v>92</v>
      </c>
      <c r="C44" s="2" t="s">
        <v>259</v>
      </c>
      <c r="D44" s="4">
        <v>5</v>
      </c>
      <c r="E44" s="5">
        <v>0</v>
      </c>
      <c r="F44" s="4">
        <v>2</v>
      </c>
      <c r="G44" s="4">
        <v>5</v>
      </c>
      <c r="H44" s="4">
        <v>2</v>
      </c>
      <c r="I44" s="5">
        <v>0</v>
      </c>
      <c r="J44" s="4">
        <v>0</v>
      </c>
      <c r="K44" s="4">
        <f t="shared" si="1"/>
        <v>14</v>
      </c>
    </row>
    <row r="45" spans="1:11" ht="78.75">
      <c r="A45" s="4">
        <v>40</v>
      </c>
      <c r="B45" s="2" t="s">
        <v>133</v>
      </c>
      <c r="C45" s="19" t="s">
        <v>270</v>
      </c>
      <c r="D45" s="4">
        <v>4</v>
      </c>
      <c r="E45" s="5">
        <v>1</v>
      </c>
      <c r="F45" s="4">
        <v>5</v>
      </c>
      <c r="G45" s="4">
        <v>0</v>
      </c>
      <c r="H45" s="4">
        <v>3</v>
      </c>
      <c r="I45" s="5">
        <v>1</v>
      </c>
      <c r="J45" s="4">
        <v>0</v>
      </c>
      <c r="K45" s="4">
        <f t="shared" si="1"/>
        <v>14</v>
      </c>
    </row>
    <row r="46" spans="1:11" ht="94.5">
      <c r="A46" s="4">
        <v>41</v>
      </c>
      <c r="B46" s="2" t="s">
        <v>89</v>
      </c>
      <c r="C46" s="17" t="s">
        <v>253</v>
      </c>
      <c r="D46" s="4">
        <v>3</v>
      </c>
      <c r="E46" s="5">
        <v>1</v>
      </c>
      <c r="F46" s="4">
        <v>4</v>
      </c>
      <c r="G46" s="4">
        <v>2</v>
      </c>
      <c r="H46" s="4">
        <v>2</v>
      </c>
      <c r="I46" s="5">
        <v>1</v>
      </c>
      <c r="J46" s="4">
        <v>0</v>
      </c>
      <c r="K46" s="4">
        <f t="shared" si="1"/>
        <v>13</v>
      </c>
    </row>
    <row r="47" spans="1:11" ht="78.75">
      <c r="A47" s="4">
        <v>42</v>
      </c>
      <c r="B47" s="2" t="s">
        <v>100</v>
      </c>
      <c r="C47" s="7" t="s">
        <v>255</v>
      </c>
      <c r="D47" s="4">
        <v>5</v>
      </c>
      <c r="E47" s="5">
        <v>0</v>
      </c>
      <c r="F47" s="4">
        <v>3</v>
      </c>
      <c r="G47" s="4">
        <v>2</v>
      </c>
      <c r="H47" s="4">
        <v>1</v>
      </c>
      <c r="I47" s="5">
        <v>1</v>
      </c>
      <c r="J47" s="4">
        <v>1</v>
      </c>
      <c r="K47" s="4">
        <f t="shared" si="1"/>
        <v>13</v>
      </c>
    </row>
    <row r="48" spans="1:11" ht="94.5">
      <c r="A48" s="4">
        <v>43</v>
      </c>
      <c r="B48" s="2" t="s">
        <v>121</v>
      </c>
      <c r="C48" s="12" t="s">
        <v>254</v>
      </c>
      <c r="D48" s="4">
        <v>2</v>
      </c>
      <c r="E48" s="5">
        <v>0</v>
      </c>
      <c r="F48" s="4">
        <v>5</v>
      </c>
      <c r="G48" s="4">
        <v>2</v>
      </c>
      <c r="H48" s="4">
        <v>1</v>
      </c>
      <c r="I48" s="5">
        <v>1</v>
      </c>
      <c r="J48" s="4">
        <v>2</v>
      </c>
      <c r="K48" s="4">
        <f t="shared" si="1"/>
        <v>13</v>
      </c>
    </row>
    <row r="49" spans="1:11" ht="47.25">
      <c r="A49" s="4">
        <v>44</v>
      </c>
      <c r="B49" s="2" t="s">
        <v>124</v>
      </c>
      <c r="C49" s="13" t="s">
        <v>232</v>
      </c>
      <c r="D49" s="4">
        <v>7</v>
      </c>
      <c r="E49" s="5">
        <v>0</v>
      </c>
      <c r="F49" s="4">
        <v>4</v>
      </c>
      <c r="G49" s="4">
        <v>1</v>
      </c>
      <c r="H49" s="4">
        <v>1</v>
      </c>
      <c r="I49" s="5">
        <v>0</v>
      </c>
      <c r="J49" s="4">
        <v>0</v>
      </c>
      <c r="K49" s="4">
        <f t="shared" si="1"/>
        <v>13</v>
      </c>
    </row>
    <row r="50" spans="1:11" ht="78.75">
      <c r="A50" s="4">
        <v>45</v>
      </c>
      <c r="B50" s="2" t="s">
        <v>132</v>
      </c>
      <c r="C50" s="6" t="s">
        <v>266</v>
      </c>
      <c r="D50" s="4">
        <v>9</v>
      </c>
      <c r="E50" s="5">
        <v>0</v>
      </c>
      <c r="F50" s="4">
        <v>1</v>
      </c>
      <c r="G50" s="4">
        <v>2</v>
      </c>
      <c r="H50" s="4">
        <v>1</v>
      </c>
      <c r="I50" s="5">
        <v>0</v>
      </c>
      <c r="J50" s="4">
        <v>0</v>
      </c>
      <c r="K50" s="4">
        <f t="shared" si="1"/>
        <v>13</v>
      </c>
    </row>
    <row r="51" spans="1:11" ht="78.75">
      <c r="A51" s="4">
        <v>46</v>
      </c>
      <c r="B51" s="2" t="s">
        <v>86</v>
      </c>
      <c r="C51" s="6" t="s">
        <v>227</v>
      </c>
      <c r="D51" s="4">
        <v>7</v>
      </c>
      <c r="E51" s="5">
        <v>1</v>
      </c>
      <c r="F51" s="4">
        <v>0</v>
      </c>
      <c r="G51" s="4">
        <v>1</v>
      </c>
      <c r="H51" s="4">
        <v>1</v>
      </c>
      <c r="I51" s="5">
        <v>2</v>
      </c>
      <c r="J51" s="4">
        <v>0</v>
      </c>
      <c r="K51" s="4">
        <f t="shared" si="1"/>
        <v>12</v>
      </c>
    </row>
    <row r="52" spans="1:11" ht="78.75">
      <c r="A52" s="4">
        <v>47</v>
      </c>
      <c r="B52" s="2" t="s">
        <v>93</v>
      </c>
      <c r="C52" s="10" t="s">
        <v>243</v>
      </c>
      <c r="D52" s="4">
        <v>10</v>
      </c>
      <c r="E52" s="5">
        <v>1</v>
      </c>
      <c r="F52" s="4">
        <v>1</v>
      </c>
      <c r="G52" s="4">
        <v>0</v>
      </c>
      <c r="H52" s="4">
        <v>0</v>
      </c>
      <c r="I52" s="5">
        <v>0</v>
      </c>
      <c r="J52" s="4">
        <v>0</v>
      </c>
      <c r="K52" s="4">
        <f t="shared" si="1"/>
        <v>12</v>
      </c>
    </row>
    <row r="53" spans="1:11" ht="126">
      <c r="A53" s="4">
        <v>48</v>
      </c>
      <c r="B53" s="2" t="s">
        <v>97</v>
      </c>
      <c r="C53" s="6" t="s">
        <v>134</v>
      </c>
      <c r="D53" s="4">
        <v>2</v>
      </c>
      <c r="E53" s="5">
        <v>0</v>
      </c>
      <c r="F53" s="4">
        <v>5</v>
      </c>
      <c r="G53" s="4">
        <v>1</v>
      </c>
      <c r="H53" s="4">
        <v>1</v>
      </c>
      <c r="I53" s="5">
        <v>1</v>
      </c>
      <c r="J53" s="4">
        <v>1</v>
      </c>
      <c r="K53" s="4">
        <f t="shared" si="1"/>
        <v>11</v>
      </c>
    </row>
    <row r="54" spans="1:11" ht="47.25">
      <c r="A54" s="4">
        <v>49</v>
      </c>
      <c r="B54" s="2" t="s">
        <v>78</v>
      </c>
      <c r="C54" s="6" t="s">
        <v>245</v>
      </c>
      <c r="D54" s="4">
        <v>2</v>
      </c>
      <c r="E54" s="5">
        <v>0</v>
      </c>
      <c r="F54" s="4">
        <v>2</v>
      </c>
      <c r="G54" s="4">
        <v>3</v>
      </c>
      <c r="H54" s="4">
        <v>1</v>
      </c>
      <c r="I54" s="5">
        <v>1</v>
      </c>
      <c r="J54" s="4">
        <v>0</v>
      </c>
      <c r="K54" s="4">
        <f t="shared" si="1"/>
        <v>9</v>
      </c>
    </row>
    <row r="55" spans="1:11" ht="78.75">
      <c r="A55" s="4">
        <v>50</v>
      </c>
      <c r="B55" s="2" t="s">
        <v>85</v>
      </c>
      <c r="C55" s="2" t="s">
        <v>259</v>
      </c>
      <c r="D55" s="4">
        <v>2</v>
      </c>
      <c r="E55" s="5">
        <v>0</v>
      </c>
      <c r="F55" s="4">
        <v>2</v>
      </c>
      <c r="G55" s="4">
        <v>3</v>
      </c>
      <c r="H55" s="4">
        <v>0</v>
      </c>
      <c r="I55" s="5">
        <v>1</v>
      </c>
      <c r="J55" s="4">
        <v>0</v>
      </c>
      <c r="K55" s="4">
        <f t="shared" si="1"/>
        <v>8</v>
      </c>
    </row>
    <row r="56" spans="1:11" ht="47.25">
      <c r="A56" s="4">
        <v>51</v>
      </c>
      <c r="B56" s="2" t="s">
        <v>122</v>
      </c>
      <c r="C56" s="13" t="s">
        <v>232</v>
      </c>
      <c r="D56" s="4">
        <v>2</v>
      </c>
      <c r="E56" s="5">
        <v>0</v>
      </c>
      <c r="F56" s="4">
        <v>4</v>
      </c>
      <c r="G56" s="4">
        <v>1</v>
      </c>
      <c r="H56" s="4">
        <v>1</v>
      </c>
      <c r="I56" s="5">
        <v>0</v>
      </c>
      <c r="J56" s="4">
        <v>0</v>
      </c>
      <c r="K56" s="4">
        <f t="shared" si="1"/>
        <v>8</v>
      </c>
    </row>
    <row r="57" spans="1:11" ht="94.5">
      <c r="A57" s="4">
        <v>52</v>
      </c>
      <c r="B57" s="2" t="s">
        <v>80</v>
      </c>
      <c r="C57" s="17" t="s">
        <v>253</v>
      </c>
      <c r="D57" s="4">
        <v>2</v>
      </c>
      <c r="E57" s="5">
        <v>0</v>
      </c>
      <c r="F57" s="4">
        <v>4</v>
      </c>
      <c r="G57" s="4">
        <v>0</v>
      </c>
      <c r="H57" s="4">
        <v>0</v>
      </c>
      <c r="I57" s="5">
        <v>1</v>
      </c>
      <c r="J57" s="4">
        <v>0</v>
      </c>
      <c r="K57" s="4">
        <f t="shared" si="1"/>
        <v>7</v>
      </c>
    </row>
    <row r="58" spans="1:11" ht="78.75">
      <c r="A58" s="4">
        <v>53</v>
      </c>
      <c r="B58" s="2" t="s">
        <v>115</v>
      </c>
      <c r="C58" s="7" t="s">
        <v>238</v>
      </c>
      <c r="D58" s="4">
        <v>7</v>
      </c>
      <c r="E58" s="5">
        <v>0</v>
      </c>
      <c r="F58" s="4">
        <v>0</v>
      </c>
      <c r="G58" s="4">
        <v>0</v>
      </c>
      <c r="H58" s="4">
        <v>0</v>
      </c>
      <c r="I58" s="5">
        <v>0</v>
      </c>
      <c r="J58" s="4">
        <v>0</v>
      </c>
      <c r="K58" s="4">
        <f t="shared" si="1"/>
        <v>7</v>
      </c>
    </row>
    <row r="59" spans="1:11" ht="94.5">
      <c r="A59" s="4">
        <v>54</v>
      </c>
      <c r="B59" s="2" t="s">
        <v>131</v>
      </c>
      <c r="C59" s="12" t="s">
        <v>254</v>
      </c>
      <c r="D59" s="4">
        <v>4</v>
      </c>
      <c r="E59" s="5">
        <v>0</v>
      </c>
      <c r="F59" s="4">
        <v>1</v>
      </c>
      <c r="G59" s="4">
        <v>2</v>
      </c>
      <c r="H59" s="4">
        <v>0</v>
      </c>
      <c r="I59" s="5">
        <v>0</v>
      </c>
      <c r="J59" s="4">
        <v>0</v>
      </c>
      <c r="K59" s="4">
        <f t="shared" si="1"/>
        <v>7</v>
      </c>
    </row>
    <row r="60" spans="1:11" ht="78.75">
      <c r="A60" s="4">
        <v>55</v>
      </c>
      <c r="B60" s="2" t="s">
        <v>104</v>
      </c>
      <c r="C60" s="10" t="s">
        <v>243</v>
      </c>
      <c r="D60" s="4">
        <v>4</v>
      </c>
      <c r="E60" s="5">
        <v>0</v>
      </c>
      <c r="F60" s="4">
        <v>0</v>
      </c>
      <c r="G60" s="4">
        <v>0</v>
      </c>
      <c r="H60" s="4">
        <v>0</v>
      </c>
      <c r="I60" s="5">
        <v>0</v>
      </c>
      <c r="J60" s="4">
        <v>2</v>
      </c>
      <c r="K60" s="4">
        <f t="shared" si="1"/>
        <v>6</v>
      </c>
    </row>
    <row r="61" spans="1:11" ht="47.25">
      <c r="A61" s="4">
        <v>56</v>
      </c>
      <c r="B61" s="2" t="s">
        <v>69</v>
      </c>
      <c r="C61" s="13" t="s">
        <v>232</v>
      </c>
      <c r="D61" s="4">
        <v>2</v>
      </c>
      <c r="E61" s="5">
        <v>0</v>
      </c>
      <c r="F61" s="4">
        <v>2</v>
      </c>
      <c r="G61" s="4">
        <v>1</v>
      </c>
      <c r="H61" s="4">
        <v>0</v>
      </c>
      <c r="I61" s="5">
        <v>0</v>
      </c>
      <c r="J61" s="4">
        <v>0</v>
      </c>
      <c r="K61" s="4">
        <f>SUM(D61+F61+G61+H61+J61)</f>
        <v>5</v>
      </c>
    </row>
    <row r="62" spans="1:11" ht="94.5">
      <c r="A62" s="4">
        <v>57</v>
      </c>
      <c r="B62" s="2" t="s">
        <v>101</v>
      </c>
      <c r="C62" s="18" t="s">
        <v>262</v>
      </c>
      <c r="D62" s="4">
        <v>1</v>
      </c>
      <c r="E62" s="5">
        <v>0</v>
      </c>
      <c r="F62" s="4">
        <v>3</v>
      </c>
      <c r="G62" s="4">
        <v>0</v>
      </c>
      <c r="H62" s="4">
        <v>1</v>
      </c>
      <c r="I62" s="5">
        <v>0</v>
      </c>
      <c r="J62" s="4">
        <v>0</v>
      </c>
      <c r="K62" s="4">
        <f t="shared" ref="K62:K70" si="2">SUM(D62:J62)</f>
        <v>5</v>
      </c>
    </row>
    <row r="63" spans="1:11" ht="78.75">
      <c r="A63" s="4">
        <v>58</v>
      </c>
      <c r="B63" s="2" t="s">
        <v>103</v>
      </c>
      <c r="C63" s="18" t="s">
        <v>264</v>
      </c>
      <c r="D63" s="4">
        <v>2</v>
      </c>
      <c r="E63" s="5">
        <v>0</v>
      </c>
      <c r="F63" s="4">
        <v>2</v>
      </c>
      <c r="G63" s="4">
        <v>1</v>
      </c>
      <c r="H63" s="4">
        <v>0</v>
      </c>
      <c r="I63" s="5">
        <v>0</v>
      </c>
      <c r="J63" s="4">
        <v>0</v>
      </c>
      <c r="K63" s="4">
        <f t="shared" si="2"/>
        <v>5</v>
      </c>
    </row>
    <row r="64" spans="1:11" ht="94.5">
      <c r="A64" s="4">
        <v>59</v>
      </c>
      <c r="B64" s="2" t="s">
        <v>110</v>
      </c>
      <c r="C64" s="2" t="s">
        <v>269</v>
      </c>
      <c r="D64" s="4">
        <v>0</v>
      </c>
      <c r="E64" s="5">
        <v>0</v>
      </c>
      <c r="F64" s="4">
        <v>2</v>
      </c>
      <c r="G64" s="4">
        <v>2</v>
      </c>
      <c r="H64" s="4">
        <v>0</v>
      </c>
      <c r="I64" s="5">
        <v>0</v>
      </c>
      <c r="J64" s="4">
        <v>0</v>
      </c>
      <c r="K64" s="4">
        <f t="shared" si="2"/>
        <v>4</v>
      </c>
    </row>
    <row r="65" spans="1:11" ht="78.75">
      <c r="A65" s="4">
        <v>60</v>
      </c>
      <c r="B65" s="2" t="s">
        <v>125</v>
      </c>
      <c r="C65" s="2" t="s">
        <v>267</v>
      </c>
      <c r="D65" s="4">
        <v>0</v>
      </c>
      <c r="E65" s="5">
        <v>0</v>
      </c>
      <c r="F65" s="4">
        <v>2</v>
      </c>
      <c r="G65" s="4">
        <v>1</v>
      </c>
      <c r="H65" s="4">
        <v>0</v>
      </c>
      <c r="I65" s="5">
        <v>1</v>
      </c>
      <c r="J65" s="4">
        <v>0</v>
      </c>
      <c r="K65" s="4">
        <f t="shared" si="2"/>
        <v>4</v>
      </c>
    </row>
    <row r="66" spans="1:11" ht="94.5">
      <c r="A66" s="4">
        <v>61</v>
      </c>
      <c r="B66" s="2" t="s">
        <v>94</v>
      </c>
      <c r="C66" s="2" t="s">
        <v>261</v>
      </c>
      <c r="D66" s="4">
        <v>2</v>
      </c>
      <c r="E66" s="5">
        <v>0</v>
      </c>
      <c r="F66" s="4">
        <v>0</v>
      </c>
      <c r="G66" s="4">
        <v>0</v>
      </c>
      <c r="H66" s="4">
        <v>0</v>
      </c>
      <c r="I66" s="5">
        <v>0</v>
      </c>
      <c r="J66" s="4">
        <v>0</v>
      </c>
      <c r="K66" s="4">
        <f t="shared" si="2"/>
        <v>2</v>
      </c>
    </row>
    <row r="67" spans="1:11" ht="47.25">
      <c r="A67" s="4">
        <v>62</v>
      </c>
      <c r="B67" s="2" t="s">
        <v>128</v>
      </c>
      <c r="C67" s="13" t="s">
        <v>232</v>
      </c>
      <c r="D67" s="4">
        <v>0</v>
      </c>
      <c r="E67" s="5">
        <v>0</v>
      </c>
      <c r="F67" s="4">
        <v>0</v>
      </c>
      <c r="G67" s="4">
        <v>0</v>
      </c>
      <c r="H67" s="4">
        <v>2</v>
      </c>
      <c r="I67" s="5">
        <v>0</v>
      </c>
      <c r="J67" s="4">
        <v>0</v>
      </c>
      <c r="K67" s="4">
        <f t="shared" si="2"/>
        <v>2</v>
      </c>
    </row>
    <row r="68" spans="1:11" ht="78.75">
      <c r="A68" s="4">
        <v>63</v>
      </c>
      <c r="B68" s="2" t="s">
        <v>99</v>
      </c>
      <c r="C68" s="10" t="s">
        <v>243</v>
      </c>
      <c r="D68" s="4">
        <v>1</v>
      </c>
      <c r="E68" s="5">
        <v>0</v>
      </c>
      <c r="F68" s="4">
        <v>0</v>
      </c>
      <c r="G68" s="4">
        <v>0</v>
      </c>
      <c r="H68" s="4">
        <v>0</v>
      </c>
      <c r="I68" s="5">
        <v>0</v>
      </c>
      <c r="J68" s="4">
        <v>0</v>
      </c>
      <c r="K68" s="4">
        <f t="shared" si="2"/>
        <v>1</v>
      </c>
    </row>
    <row r="69" spans="1:11" ht="94.5">
      <c r="A69" s="4">
        <v>64</v>
      </c>
      <c r="B69" s="2" t="s">
        <v>114</v>
      </c>
      <c r="C69" s="2" t="s">
        <v>261</v>
      </c>
      <c r="D69" s="4">
        <v>0</v>
      </c>
      <c r="E69" s="5">
        <v>0</v>
      </c>
      <c r="F69" s="4">
        <v>0</v>
      </c>
      <c r="G69" s="4">
        <v>0</v>
      </c>
      <c r="H69" s="4">
        <v>1</v>
      </c>
      <c r="I69" s="5">
        <v>0</v>
      </c>
      <c r="J69" s="4">
        <v>0</v>
      </c>
      <c r="K69" s="4">
        <f t="shared" si="2"/>
        <v>1</v>
      </c>
    </row>
    <row r="70" spans="1:11" ht="94.5">
      <c r="A70" s="4">
        <v>65</v>
      </c>
      <c r="B70" s="2" t="s">
        <v>127</v>
      </c>
      <c r="C70" s="2" t="s">
        <v>261</v>
      </c>
      <c r="D70" s="4">
        <v>0</v>
      </c>
      <c r="E70" s="5">
        <v>0</v>
      </c>
      <c r="F70" s="4">
        <v>0</v>
      </c>
      <c r="G70" s="4">
        <v>0</v>
      </c>
      <c r="H70" s="4">
        <v>0</v>
      </c>
      <c r="I70" s="5">
        <v>0</v>
      </c>
      <c r="J70" s="4">
        <v>0</v>
      </c>
      <c r="K70" s="4">
        <f t="shared" si="2"/>
        <v>0</v>
      </c>
    </row>
    <row r="71" spans="1:11" ht="15.75" customHeight="1"/>
    <row r="72" spans="1:11" ht="15.75" customHeight="1"/>
    <row r="73" spans="1:11" ht="15.75" customHeight="1"/>
    <row r="74" spans="1:11" ht="15.75" customHeight="1"/>
    <row r="75" spans="1:11" ht="15.75" customHeight="1"/>
    <row r="76" spans="1:11" ht="15.75" customHeight="1"/>
    <row r="77" spans="1:11" ht="15.75" customHeight="1"/>
    <row r="78" spans="1:11" ht="15.75" customHeight="1"/>
    <row r="79" spans="1:11" ht="15.75" customHeight="1"/>
    <row r="80" spans="1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</sheetData>
  <mergeCells count="8">
    <mergeCell ref="A5:C5"/>
    <mergeCell ref="C2:C4"/>
    <mergeCell ref="K2:K4"/>
    <mergeCell ref="D3:J3"/>
    <mergeCell ref="A1:J1"/>
    <mergeCell ref="A2:A4"/>
    <mergeCell ref="B2:B4"/>
    <mergeCell ref="D2:J2"/>
  </mergeCells>
  <pageMargins left="0.7" right="0.7" top="0.75" bottom="0.75" header="0" footer="0"/>
  <pageSetup scale="50" orientation="landscape" r:id="rId1"/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view="pageBreakPreview" topLeftCell="A36" zoomScale="60" zoomScaleNormal="80" workbookViewId="0">
      <selection activeCell="C41" sqref="C41"/>
    </sheetView>
  </sheetViews>
  <sheetFormatPr defaultColWidth="14.42578125" defaultRowHeight="15" customHeight="1"/>
  <cols>
    <col min="1" max="1" width="8.7109375" style="20" customWidth="1"/>
    <col min="2" max="2" width="16.7109375" style="20" customWidth="1"/>
    <col min="3" max="3" width="33.7109375" style="20" customWidth="1"/>
    <col min="4" max="4" width="8.7109375" style="20" customWidth="1"/>
    <col min="5" max="5" width="8.7109375" style="21" customWidth="1"/>
    <col min="6" max="7" width="8.7109375" style="20" customWidth="1"/>
    <col min="8" max="9" width="8.7109375" style="21" customWidth="1"/>
    <col min="10" max="10" width="8.7109375" style="20" customWidth="1"/>
    <col min="11" max="11" width="10.85546875" style="20" customWidth="1"/>
  </cols>
  <sheetData>
    <row r="1" spans="1:11" ht="39" customHeight="1">
      <c r="A1" s="31" t="s">
        <v>299</v>
      </c>
      <c r="B1" s="41"/>
      <c r="C1" s="41"/>
      <c r="D1" s="41"/>
      <c r="E1" s="41"/>
      <c r="F1" s="41"/>
      <c r="G1" s="41"/>
      <c r="H1" s="41"/>
      <c r="I1" s="41"/>
      <c r="J1" s="41"/>
      <c r="K1" s="3" t="s">
        <v>0</v>
      </c>
    </row>
    <row r="2" spans="1:11" ht="15.75">
      <c r="A2" s="35" t="s">
        <v>1</v>
      </c>
      <c r="B2" s="36" t="s">
        <v>294</v>
      </c>
      <c r="C2" s="36" t="s">
        <v>292</v>
      </c>
      <c r="D2" s="33" t="s">
        <v>2</v>
      </c>
      <c r="E2" s="32"/>
      <c r="F2" s="41"/>
      <c r="G2" s="41"/>
      <c r="H2" s="41"/>
      <c r="I2" s="41"/>
      <c r="J2" s="42"/>
      <c r="K2" s="28" t="s">
        <v>3</v>
      </c>
    </row>
    <row r="3" spans="1:11" ht="15.75">
      <c r="A3" s="39"/>
      <c r="B3" s="39"/>
      <c r="C3" s="37"/>
      <c r="D3" s="33" t="s">
        <v>295</v>
      </c>
      <c r="E3" s="32"/>
      <c r="F3" s="41"/>
      <c r="G3" s="41"/>
      <c r="H3" s="41"/>
      <c r="I3" s="41"/>
      <c r="J3" s="42"/>
      <c r="K3" s="39"/>
    </row>
    <row r="4" spans="1:11" ht="15.75">
      <c r="A4" s="40"/>
      <c r="B4" s="40"/>
      <c r="C4" s="38"/>
      <c r="D4" s="4">
        <v>1</v>
      </c>
      <c r="E4" s="5" t="s">
        <v>4</v>
      </c>
      <c r="F4" s="4">
        <v>2</v>
      </c>
      <c r="G4" s="4">
        <v>3</v>
      </c>
      <c r="H4" s="5">
        <v>4</v>
      </c>
      <c r="I4" s="5" t="s">
        <v>5</v>
      </c>
      <c r="J4" s="4">
        <v>5</v>
      </c>
      <c r="K4" s="40"/>
    </row>
    <row r="5" spans="1:11" ht="32.25" customHeight="1">
      <c r="A5" s="25" t="s">
        <v>293</v>
      </c>
      <c r="B5" s="26"/>
      <c r="C5" s="27"/>
      <c r="D5" s="3">
        <v>23</v>
      </c>
      <c r="E5" s="24" t="s">
        <v>6</v>
      </c>
      <c r="F5" s="3">
        <v>24</v>
      </c>
      <c r="G5" s="3">
        <v>23</v>
      </c>
      <c r="H5" s="24">
        <v>31</v>
      </c>
      <c r="I5" s="24" t="s">
        <v>6</v>
      </c>
      <c r="J5" s="3">
        <v>24</v>
      </c>
      <c r="K5" s="3">
        <v>125</v>
      </c>
    </row>
    <row r="6" spans="1:11" ht="141.75">
      <c r="A6" s="4">
        <v>1</v>
      </c>
      <c r="B6" s="2" t="s">
        <v>194</v>
      </c>
      <c r="C6" s="6" t="s">
        <v>134</v>
      </c>
      <c r="D6" s="4">
        <v>15</v>
      </c>
      <c r="E6" s="5">
        <v>1</v>
      </c>
      <c r="F6" s="4">
        <v>7</v>
      </c>
      <c r="G6" s="4">
        <v>8</v>
      </c>
      <c r="H6" s="5">
        <v>13</v>
      </c>
      <c r="I6" s="5">
        <v>0</v>
      </c>
      <c r="J6" s="4">
        <v>3</v>
      </c>
      <c r="K6" s="4">
        <f t="shared" ref="K6:K37" si="0">SUM(D6:J6)</f>
        <v>47</v>
      </c>
    </row>
    <row r="7" spans="1:11" ht="63">
      <c r="A7" s="4">
        <v>2</v>
      </c>
      <c r="B7" s="2" t="s">
        <v>215</v>
      </c>
      <c r="C7" s="6" t="s">
        <v>245</v>
      </c>
      <c r="D7" s="4">
        <v>17</v>
      </c>
      <c r="E7" s="5">
        <v>0</v>
      </c>
      <c r="F7" s="4">
        <v>10</v>
      </c>
      <c r="G7" s="4">
        <v>2</v>
      </c>
      <c r="H7" s="5">
        <v>9</v>
      </c>
      <c r="I7" s="5">
        <v>0</v>
      </c>
      <c r="J7" s="4">
        <v>5</v>
      </c>
      <c r="K7" s="4">
        <f t="shared" si="0"/>
        <v>43</v>
      </c>
    </row>
    <row r="8" spans="1:11" ht="94.5">
      <c r="A8" s="4">
        <v>3</v>
      </c>
      <c r="B8" s="2" t="s">
        <v>201</v>
      </c>
      <c r="C8" s="6" t="s">
        <v>227</v>
      </c>
      <c r="D8" s="4">
        <v>9</v>
      </c>
      <c r="E8" s="5">
        <v>0</v>
      </c>
      <c r="F8" s="4">
        <v>0</v>
      </c>
      <c r="G8" s="4">
        <v>4</v>
      </c>
      <c r="H8" s="5">
        <v>6</v>
      </c>
      <c r="I8" s="5">
        <v>0</v>
      </c>
      <c r="J8" s="4">
        <v>21</v>
      </c>
      <c r="K8" s="4">
        <f t="shared" si="0"/>
        <v>40</v>
      </c>
    </row>
    <row r="9" spans="1:11" ht="94.5">
      <c r="A9" s="4">
        <v>4</v>
      </c>
      <c r="B9" s="2" t="s">
        <v>172</v>
      </c>
      <c r="C9" s="6" t="s">
        <v>227</v>
      </c>
      <c r="D9" s="4">
        <v>9</v>
      </c>
      <c r="E9" s="5">
        <v>1</v>
      </c>
      <c r="F9" s="4">
        <v>7</v>
      </c>
      <c r="G9" s="4">
        <v>3</v>
      </c>
      <c r="H9" s="5">
        <v>4</v>
      </c>
      <c r="I9" s="5">
        <v>1</v>
      </c>
      <c r="J9" s="4">
        <v>14</v>
      </c>
      <c r="K9" s="4">
        <f t="shared" si="0"/>
        <v>39</v>
      </c>
    </row>
    <row r="10" spans="1:11" ht="63">
      <c r="A10" s="4">
        <v>5</v>
      </c>
      <c r="B10" s="2" t="s">
        <v>143</v>
      </c>
      <c r="C10" s="6" t="s">
        <v>272</v>
      </c>
      <c r="D10" s="4">
        <v>11</v>
      </c>
      <c r="E10" s="5">
        <v>2</v>
      </c>
      <c r="F10" s="4">
        <v>8</v>
      </c>
      <c r="G10" s="4">
        <v>11</v>
      </c>
      <c r="H10" s="5">
        <v>1</v>
      </c>
      <c r="I10" s="5">
        <v>1</v>
      </c>
      <c r="J10" s="4">
        <v>3</v>
      </c>
      <c r="K10" s="4">
        <f t="shared" si="0"/>
        <v>37</v>
      </c>
    </row>
    <row r="11" spans="1:11" ht="141.75">
      <c r="A11" s="4">
        <v>6</v>
      </c>
      <c r="B11" s="2" t="s">
        <v>210</v>
      </c>
      <c r="C11" s="6" t="s">
        <v>134</v>
      </c>
      <c r="D11" s="4">
        <v>12</v>
      </c>
      <c r="E11" s="5">
        <v>0</v>
      </c>
      <c r="F11" s="4">
        <v>6</v>
      </c>
      <c r="G11" s="4">
        <v>6</v>
      </c>
      <c r="H11" s="5">
        <v>1</v>
      </c>
      <c r="I11" s="5">
        <v>0</v>
      </c>
      <c r="J11" s="4">
        <v>12</v>
      </c>
      <c r="K11" s="4">
        <f t="shared" si="0"/>
        <v>37</v>
      </c>
    </row>
    <row r="12" spans="1:11" ht="94.5">
      <c r="A12" s="4">
        <v>7</v>
      </c>
      <c r="B12" s="2" t="s">
        <v>222</v>
      </c>
      <c r="C12" s="6" t="s">
        <v>244</v>
      </c>
      <c r="D12" s="4">
        <v>7</v>
      </c>
      <c r="E12" s="5">
        <v>0</v>
      </c>
      <c r="F12" s="4">
        <v>10</v>
      </c>
      <c r="G12" s="4">
        <v>2</v>
      </c>
      <c r="H12" s="5">
        <v>2</v>
      </c>
      <c r="I12" s="5">
        <v>0</v>
      </c>
      <c r="J12" s="4">
        <v>15</v>
      </c>
      <c r="K12" s="4">
        <f t="shared" si="0"/>
        <v>36</v>
      </c>
    </row>
    <row r="13" spans="1:11" ht="78.75">
      <c r="A13" s="4">
        <v>8</v>
      </c>
      <c r="B13" s="2" t="s">
        <v>211</v>
      </c>
      <c r="C13" s="2" t="s">
        <v>279</v>
      </c>
      <c r="D13" s="4">
        <v>13</v>
      </c>
      <c r="E13" s="5">
        <v>0</v>
      </c>
      <c r="F13" s="4">
        <v>5</v>
      </c>
      <c r="G13" s="4">
        <v>8</v>
      </c>
      <c r="H13" s="5">
        <v>4</v>
      </c>
      <c r="I13" s="5">
        <v>1</v>
      </c>
      <c r="J13" s="4">
        <v>4</v>
      </c>
      <c r="K13" s="4">
        <f t="shared" si="0"/>
        <v>35</v>
      </c>
    </row>
    <row r="14" spans="1:11" ht="110.25">
      <c r="A14" s="4">
        <v>9</v>
      </c>
      <c r="B14" s="2" t="s">
        <v>221</v>
      </c>
      <c r="C14" s="8" t="s">
        <v>233</v>
      </c>
      <c r="D14" s="4">
        <v>14</v>
      </c>
      <c r="E14" s="5">
        <v>0</v>
      </c>
      <c r="F14" s="4">
        <v>6</v>
      </c>
      <c r="G14" s="4">
        <v>7</v>
      </c>
      <c r="H14" s="5">
        <v>4</v>
      </c>
      <c r="I14" s="5">
        <v>1</v>
      </c>
      <c r="J14" s="4">
        <v>3</v>
      </c>
      <c r="K14" s="4">
        <f t="shared" si="0"/>
        <v>35</v>
      </c>
    </row>
    <row r="15" spans="1:11" ht="94.5">
      <c r="A15" s="4">
        <v>10</v>
      </c>
      <c r="B15" s="2" t="s">
        <v>162</v>
      </c>
      <c r="C15" s="6" t="s">
        <v>227</v>
      </c>
      <c r="D15" s="4">
        <v>13</v>
      </c>
      <c r="E15" s="5">
        <v>0</v>
      </c>
      <c r="F15" s="4">
        <v>7</v>
      </c>
      <c r="G15" s="4">
        <v>2</v>
      </c>
      <c r="H15" s="5">
        <v>5</v>
      </c>
      <c r="I15" s="5">
        <v>0</v>
      </c>
      <c r="J15" s="4">
        <v>7</v>
      </c>
      <c r="K15" s="4">
        <f t="shared" si="0"/>
        <v>34</v>
      </c>
    </row>
    <row r="16" spans="1:11" ht="78.75">
      <c r="A16" s="4">
        <v>11</v>
      </c>
      <c r="B16" s="2" t="s">
        <v>202</v>
      </c>
      <c r="C16" s="2" t="s">
        <v>249</v>
      </c>
      <c r="D16" s="4">
        <v>11</v>
      </c>
      <c r="E16" s="5">
        <v>0</v>
      </c>
      <c r="F16" s="4">
        <v>8</v>
      </c>
      <c r="G16" s="4">
        <v>7</v>
      </c>
      <c r="H16" s="5">
        <v>1</v>
      </c>
      <c r="I16" s="5">
        <v>1</v>
      </c>
      <c r="J16" s="4">
        <v>6</v>
      </c>
      <c r="K16" s="4">
        <f t="shared" si="0"/>
        <v>34</v>
      </c>
    </row>
    <row r="17" spans="1:11" ht="94.5">
      <c r="A17" s="4">
        <v>12</v>
      </c>
      <c r="B17" s="2" t="s">
        <v>171</v>
      </c>
      <c r="C17" s="6" t="s">
        <v>227</v>
      </c>
      <c r="D17" s="4">
        <v>10</v>
      </c>
      <c r="E17" s="5">
        <v>0</v>
      </c>
      <c r="F17" s="4">
        <v>6</v>
      </c>
      <c r="G17" s="4">
        <v>5</v>
      </c>
      <c r="H17" s="5">
        <v>6</v>
      </c>
      <c r="I17" s="5">
        <v>2</v>
      </c>
      <c r="J17" s="4">
        <v>4</v>
      </c>
      <c r="K17" s="4">
        <f t="shared" si="0"/>
        <v>33</v>
      </c>
    </row>
    <row r="18" spans="1:11" ht="78.75">
      <c r="A18" s="4">
        <v>13</v>
      </c>
      <c r="B18" s="2" t="s">
        <v>186</v>
      </c>
      <c r="C18" s="6" t="s">
        <v>229</v>
      </c>
      <c r="D18" s="4">
        <v>8</v>
      </c>
      <c r="E18" s="5">
        <v>2</v>
      </c>
      <c r="F18" s="4">
        <v>2</v>
      </c>
      <c r="G18" s="4">
        <v>4</v>
      </c>
      <c r="H18" s="5">
        <v>11</v>
      </c>
      <c r="I18" s="5">
        <v>0</v>
      </c>
      <c r="J18" s="4">
        <v>6</v>
      </c>
      <c r="K18" s="4">
        <f t="shared" si="0"/>
        <v>33</v>
      </c>
    </row>
    <row r="19" spans="1:11" ht="63">
      <c r="A19" s="4">
        <v>14</v>
      </c>
      <c r="B19" s="2" t="s">
        <v>166</v>
      </c>
      <c r="C19" s="6" t="s">
        <v>245</v>
      </c>
      <c r="D19" s="4">
        <v>9</v>
      </c>
      <c r="E19" s="5">
        <v>1</v>
      </c>
      <c r="F19" s="4">
        <v>6</v>
      </c>
      <c r="G19" s="4">
        <v>1</v>
      </c>
      <c r="H19" s="5">
        <v>3</v>
      </c>
      <c r="I19" s="5">
        <v>1</v>
      </c>
      <c r="J19" s="4">
        <v>9</v>
      </c>
      <c r="K19" s="4">
        <f t="shared" si="0"/>
        <v>30</v>
      </c>
    </row>
    <row r="20" spans="1:11" ht="94.5">
      <c r="A20" s="4">
        <v>15</v>
      </c>
      <c r="B20" s="2" t="s">
        <v>193</v>
      </c>
      <c r="C20" s="6" t="s">
        <v>227</v>
      </c>
      <c r="D20" s="4">
        <v>8</v>
      </c>
      <c r="E20" s="5">
        <v>0</v>
      </c>
      <c r="F20" s="4">
        <v>8</v>
      </c>
      <c r="G20" s="4">
        <v>6</v>
      </c>
      <c r="H20" s="5">
        <v>2</v>
      </c>
      <c r="I20" s="5">
        <v>0</v>
      </c>
      <c r="J20" s="4">
        <v>5</v>
      </c>
      <c r="K20" s="4">
        <f t="shared" si="0"/>
        <v>29</v>
      </c>
    </row>
    <row r="21" spans="1:11" ht="94.5">
      <c r="A21" s="4">
        <v>16</v>
      </c>
      <c r="B21" s="2" t="s">
        <v>195</v>
      </c>
      <c r="C21" s="6" t="s">
        <v>227</v>
      </c>
      <c r="D21" s="4">
        <v>12</v>
      </c>
      <c r="E21" s="5">
        <v>0</v>
      </c>
      <c r="F21" s="4">
        <v>7</v>
      </c>
      <c r="G21" s="4">
        <v>1</v>
      </c>
      <c r="H21" s="5">
        <v>5</v>
      </c>
      <c r="I21" s="5">
        <v>0</v>
      </c>
      <c r="J21" s="4">
        <v>4</v>
      </c>
      <c r="K21" s="4">
        <f t="shared" si="0"/>
        <v>29</v>
      </c>
    </row>
    <row r="22" spans="1:11" ht="94.5">
      <c r="A22" s="4">
        <v>17</v>
      </c>
      <c r="B22" s="2" t="s">
        <v>219</v>
      </c>
      <c r="C22" s="6" t="s">
        <v>227</v>
      </c>
      <c r="D22" s="4">
        <v>11</v>
      </c>
      <c r="E22" s="5">
        <v>1</v>
      </c>
      <c r="F22" s="4">
        <v>6</v>
      </c>
      <c r="G22" s="4">
        <v>3</v>
      </c>
      <c r="H22" s="5">
        <v>2</v>
      </c>
      <c r="I22" s="5">
        <v>1</v>
      </c>
      <c r="J22" s="4">
        <v>5</v>
      </c>
      <c r="K22" s="4">
        <f t="shared" si="0"/>
        <v>29</v>
      </c>
    </row>
    <row r="23" spans="1:11" ht="110.25">
      <c r="A23" s="4">
        <v>18</v>
      </c>
      <c r="B23" s="2" t="s">
        <v>204</v>
      </c>
      <c r="C23" s="7" t="s">
        <v>273</v>
      </c>
      <c r="D23" s="4">
        <v>5</v>
      </c>
      <c r="E23" s="5">
        <v>0</v>
      </c>
      <c r="F23" s="4">
        <v>7</v>
      </c>
      <c r="G23" s="4">
        <v>5</v>
      </c>
      <c r="H23" s="5">
        <v>2</v>
      </c>
      <c r="I23" s="5">
        <v>1</v>
      </c>
      <c r="J23" s="4">
        <v>8</v>
      </c>
      <c r="K23" s="4">
        <f t="shared" si="0"/>
        <v>28</v>
      </c>
    </row>
    <row r="24" spans="1:11" ht="78.75">
      <c r="A24" s="4">
        <v>19</v>
      </c>
      <c r="B24" s="2" t="s">
        <v>150</v>
      </c>
      <c r="C24" s="13" t="s">
        <v>276</v>
      </c>
      <c r="D24" s="4">
        <v>9</v>
      </c>
      <c r="E24" s="5">
        <v>0</v>
      </c>
      <c r="F24" s="4">
        <v>4</v>
      </c>
      <c r="G24" s="4">
        <v>6</v>
      </c>
      <c r="H24" s="5">
        <v>7</v>
      </c>
      <c r="I24" s="5">
        <v>1</v>
      </c>
      <c r="J24" s="4">
        <v>0</v>
      </c>
      <c r="K24" s="4">
        <f t="shared" si="0"/>
        <v>27</v>
      </c>
    </row>
    <row r="25" spans="1:11" ht="94.5">
      <c r="A25" s="4">
        <v>20</v>
      </c>
      <c r="B25" s="2" t="s">
        <v>170</v>
      </c>
      <c r="C25" s="6" t="s">
        <v>227</v>
      </c>
      <c r="D25" s="4">
        <v>6</v>
      </c>
      <c r="E25" s="5">
        <v>0</v>
      </c>
      <c r="F25" s="4">
        <v>7</v>
      </c>
      <c r="G25" s="4">
        <v>3</v>
      </c>
      <c r="H25" s="5">
        <v>6</v>
      </c>
      <c r="I25" s="5">
        <v>1</v>
      </c>
      <c r="J25" s="4">
        <v>4</v>
      </c>
      <c r="K25" s="4">
        <f t="shared" si="0"/>
        <v>27</v>
      </c>
    </row>
    <row r="26" spans="1:11" ht="63">
      <c r="A26" s="4">
        <v>21</v>
      </c>
      <c r="B26" s="2" t="s">
        <v>197</v>
      </c>
      <c r="C26" s="6" t="s">
        <v>252</v>
      </c>
      <c r="D26" s="4">
        <v>12</v>
      </c>
      <c r="E26" s="5">
        <v>0</v>
      </c>
      <c r="F26" s="4">
        <v>5</v>
      </c>
      <c r="G26" s="4">
        <v>3</v>
      </c>
      <c r="H26" s="5">
        <v>7</v>
      </c>
      <c r="I26" s="5">
        <v>0</v>
      </c>
      <c r="J26" s="4">
        <v>0</v>
      </c>
      <c r="K26" s="4">
        <f t="shared" si="0"/>
        <v>27</v>
      </c>
    </row>
    <row r="27" spans="1:11" ht="78.75">
      <c r="A27" s="4">
        <v>22</v>
      </c>
      <c r="B27" s="2" t="s">
        <v>139</v>
      </c>
      <c r="C27" s="2" t="s">
        <v>249</v>
      </c>
      <c r="D27" s="4">
        <v>11</v>
      </c>
      <c r="E27" s="5">
        <v>0</v>
      </c>
      <c r="F27" s="4">
        <v>6</v>
      </c>
      <c r="G27" s="4">
        <v>7</v>
      </c>
      <c r="H27" s="5">
        <v>2</v>
      </c>
      <c r="I27" s="5">
        <v>0</v>
      </c>
      <c r="J27" s="4">
        <v>0</v>
      </c>
      <c r="K27" s="4">
        <f t="shared" si="0"/>
        <v>26</v>
      </c>
    </row>
    <row r="28" spans="1:11" ht="78.75">
      <c r="A28" s="4">
        <v>23</v>
      </c>
      <c r="B28" s="2" t="s">
        <v>184</v>
      </c>
      <c r="C28" s="2" t="s">
        <v>279</v>
      </c>
      <c r="D28" s="4">
        <v>11</v>
      </c>
      <c r="E28" s="5">
        <v>0</v>
      </c>
      <c r="F28" s="4">
        <v>5</v>
      </c>
      <c r="G28" s="4">
        <v>5</v>
      </c>
      <c r="H28" s="5">
        <v>0</v>
      </c>
      <c r="I28" s="5">
        <v>0</v>
      </c>
      <c r="J28" s="4">
        <v>4</v>
      </c>
      <c r="K28" s="4">
        <f t="shared" si="0"/>
        <v>25</v>
      </c>
    </row>
    <row r="29" spans="1:11" ht="63">
      <c r="A29" s="4">
        <v>24</v>
      </c>
      <c r="B29" s="2" t="s">
        <v>191</v>
      </c>
      <c r="C29" s="12" t="s">
        <v>234</v>
      </c>
      <c r="D29" s="4">
        <v>10</v>
      </c>
      <c r="E29" s="5">
        <v>0</v>
      </c>
      <c r="F29" s="4">
        <v>3</v>
      </c>
      <c r="G29" s="4">
        <v>8</v>
      </c>
      <c r="H29" s="5">
        <v>1</v>
      </c>
      <c r="I29" s="5">
        <v>1</v>
      </c>
      <c r="J29" s="4">
        <v>2</v>
      </c>
      <c r="K29" s="4">
        <f t="shared" si="0"/>
        <v>25</v>
      </c>
    </row>
    <row r="30" spans="1:11" ht="78.75">
      <c r="A30" s="4">
        <v>25</v>
      </c>
      <c r="B30" s="2" t="s">
        <v>205</v>
      </c>
      <c r="C30" s="6" t="s">
        <v>285</v>
      </c>
      <c r="D30" s="4">
        <v>4</v>
      </c>
      <c r="E30" s="5">
        <v>2</v>
      </c>
      <c r="F30" s="4">
        <v>3</v>
      </c>
      <c r="G30" s="4">
        <v>8</v>
      </c>
      <c r="H30" s="5">
        <v>1</v>
      </c>
      <c r="I30" s="5">
        <v>0</v>
      </c>
      <c r="J30" s="4">
        <v>7</v>
      </c>
      <c r="K30" s="4">
        <f t="shared" si="0"/>
        <v>25</v>
      </c>
    </row>
    <row r="31" spans="1:11" ht="78.75">
      <c r="A31" s="4">
        <v>26</v>
      </c>
      <c r="B31" s="2" t="s">
        <v>216</v>
      </c>
      <c r="C31" s="6" t="s">
        <v>229</v>
      </c>
      <c r="D31" s="4">
        <v>12</v>
      </c>
      <c r="E31" s="5">
        <v>0</v>
      </c>
      <c r="F31" s="4">
        <v>5</v>
      </c>
      <c r="G31" s="4">
        <v>4</v>
      </c>
      <c r="H31" s="5">
        <v>1</v>
      </c>
      <c r="I31" s="5">
        <v>0</v>
      </c>
      <c r="J31" s="4">
        <v>3</v>
      </c>
      <c r="K31" s="4">
        <f t="shared" si="0"/>
        <v>25</v>
      </c>
    </row>
    <row r="32" spans="1:11" ht="78.75">
      <c r="A32" s="4">
        <v>27</v>
      </c>
      <c r="B32" s="2" t="s">
        <v>160</v>
      </c>
      <c r="C32" s="6" t="s">
        <v>229</v>
      </c>
      <c r="D32" s="4">
        <v>7</v>
      </c>
      <c r="E32" s="5">
        <v>0</v>
      </c>
      <c r="F32" s="4">
        <v>2</v>
      </c>
      <c r="G32" s="4">
        <v>9</v>
      </c>
      <c r="H32" s="5">
        <v>4</v>
      </c>
      <c r="I32" s="5">
        <v>2</v>
      </c>
      <c r="J32" s="4">
        <v>0</v>
      </c>
      <c r="K32" s="4">
        <f t="shared" si="0"/>
        <v>24</v>
      </c>
    </row>
    <row r="33" spans="1:11" ht="94.5">
      <c r="A33" s="4">
        <v>28</v>
      </c>
      <c r="B33" s="2" t="s">
        <v>137</v>
      </c>
      <c r="C33" s="7" t="s">
        <v>238</v>
      </c>
      <c r="D33" s="4">
        <v>11</v>
      </c>
      <c r="E33" s="5">
        <v>1</v>
      </c>
      <c r="F33" s="4">
        <v>6</v>
      </c>
      <c r="G33" s="4">
        <v>0</v>
      </c>
      <c r="H33" s="5">
        <v>2</v>
      </c>
      <c r="I33" s="5">
        <v>0</v>
      </c>
      <c r="J33" s="4">
        <v>3</v>
      </c>
      <c r="K33" s="4">
        <f t="shared" si="0"/>
        <v>23</v>
      </c>
    </row>
    <row r="34" spans="1:11" ht="78.75">
      <c r="A34" s="4">
        <v>29</v>
      </c>
      <c r="B34" s="2" t="s">
        <v>149</v>
      </c>
      <c r="C34" s="13" t="s">
        <v>276</v>
      </c>
      <c r="D34" s="4">
        <v>6</v>
      </c>
      <c r="E34" s="5">
        <v>0</v>
      </c>
      <c r="F34" s="4">
        <v>3</v>
      </c>
      <c r="G34" s="4">
        <v>7</v>
      </c>
      <c r="H34" s="5">
        <v>2</v>
      </c>
      <c r="I34" s="5">
        <v>1</v>
      </c>
      <c r="J34" s="4">
        <v>4</v>
      </c>
      <c r="K34" s="4">
        <f t="shared" si="0"/>
        <v>23</v>
      </c>
    </row>
    <row r="35" spans="1:11" ht="78.75">
      <c r="A35" s="4">
        <v>30</v>
      </c>
      <c r="B35" s="2" t="s">
        <v>155</v>
      </c>
      <c r="C35" s="6" t="s">
        <v>263</v>
      </c>
      <c r="D35" s="4">
        <v>8</v>
      </c>
      <c r="E35" s="5">
        <v>1</v>
      </c>
      <c r="F35" s="4">
        <v>5</v>
      </c>
      <c r="G35" s="4">
        <v>4</v>
      </c>
      <c r="H35" s="5">
        <v>1</v>
      </c>
      <c r="I35" s="5">
        <v>1</v>
      </c>
      <c r="J35" s="4">
        <v>3</v>
      </c>
      <c r="K35" s="4">
        <f t="shared" si="0"/>
        <v>23</v>
      </c>
    </row>
    <row r="36" spans="1:11" ht="78.75">
      <c r="A36" s="4">
        <v>31</v>
      </c>
      <c r="B36" s="2" t="s">
        <v>157</v>
      </c>
      <c r="C36" s="2" t="s">
        <v>248</v>
      </c>
      <c r="D36" s="4">
        <v>7</v>
      </c>
      <c r="E36" s="5">
        <v>0</v>
      </c>
      <c r="F36" s="4">
        <v>5</v>
      </c>
      <c r="G36" s="4">
        <v>1</v>
      </c>
      <c r="H36" s="5">
        <v>6</v>
      </c>
      <c r="I36" s="5">
        <v>1</v>
      </c>
      <c r="J36" s="4">
        <v>3</v>
      </c>
      <c r="K36" s="4">
        <f t="shared" si="0"/>
        <v>23</v>
      </c>
    </row>
    <row r="37" spans="1:11" ht="94.5">
      <c r="A37" s="4">
        <v>32</v>
      </c>
      <c r="B37" s="2" t="s">
        <v>164</v>
      </c>
      <c r="C37" s="2" t="s">
        <v>259</v>
      </c>
      <c r="D37" s="4">
        <v>9</v>
      </c>
      <c r="E37" s="5">
        <v>0</v>
      </c>
      <c r="F37" s="4">
        <v>4</v>
      </c>
      <c r="G37" s="4">
        <v>8</v>
      </c>
      <c r="H37" s="5">
        <v>1</v>
      </c>
      <c r="I37" s="5">
        <v>0</v>
      </c>
      <c r="J37" s="4">
        <v>0</v>
      </c>
      <c r="K37" s="4">
        <f t="shared" si="0"/>
        <v>22</v>
      </c>
    </row>
    <row r="38" spans="1:11" ht="78.75">
      <c r="A38" s="4">
        <v>33</v>
      </c>
      <c r="B38" s="2" t="s">
        <v>158</v>
      </c>
      <c r="C38" s="6" t="s">
        <v>263</v>
      </c>
      <c r="D38" s="4">
        <v>7</v>
      </c>
      <c r="E38" s="5">
        <v>1</v>
      </c>
      <c r="F38" s="4">
        <v>3</v>
      </c>
      <c r="G38" s="4">
        <v>1</v>
      </c>
      <c r="H38" s="5">
        <v>1</v>
      </c>
      <c r="I38" s="5">
        <v>0</v>
      </c>
      <c r="J38" s="4">
        <v>8</v>
      </c>
      <c r="K38" s="4">
        <f t="shared" ref="K38:K69" si="1">SUM(D38:J38)</f>
        <v>21</v>
      </c>
    </row>
    <row r="39" spans="1:11" ht="78.75">
      <c r="A39" s="4">
        <v>34</v>
      </c>
      <c r="B39" s="2" t="s">
        <v>207</v>
      </c>
      <c r="C39" s="2" t="s">
        <v>284</v>
      </c>
      <c r="D39" s="4">
        <v>8</v>
      </c>
      <c r="E39" s="5">
        <v>0</v>
      </c>
      <c r="F39" s="4">
        <v>7</v>
      </c>
      <c r="G39" s="4">
        <v>1</v>
      </c>
      <c r="H39" s="5">
        <v>2</v>
      </c>
      <c r="I39" s="5">
        <v>1</v>
      </c>
      <c r="J39" s="4">
        <v>2</v>
      </c>
      <c r="K39" s="4">
        <f t="shared" si="1"/>
        <v>21</v>
      </c>
    </row>
    <row r="40" spans="1:11" ht="78.75">
      <c r="A40" s="4">
        <v>35</v>
      </c>
      <c r="B40" s="2" t="s">
        <v>224</v>
      </c>
      <c r="C40" s="2" t="s">
        <v>279</v>
      </c>
      <c r="D40" s="4">
        <v>9</v>
      </c>
      <c r="E40" s="5">
        <v>0</v>
      </c>
      <c r="F40" s="4">
        <v>3</v>
      </c>
      <c r="G40" s="4">
        <v>9</v>
      </c>
      <c r="H40" s="5">
        <v>0</v>
      </c>
      <c r="I40" s="5">
        <v>0</v>
      </c>
      <c r="J40" s="4">
        <v>0</v>
      </c>
      <c r="K40" s="4">
        <f t="shared" si="1"/>
        <v>21</v>
      </c>
    </row>
    <row r="41" spans="1:11" ht="126">
      <c r="A41" s="4">
        <v>36</v>
      </c>
      <c r="B41" s="2" t="s">
        <v>140</v>
      </c>
      <c r="C41" s="2" t="s">
        <v>271</v>
      </c>
      <c r="D41" s="4">
        <v>4</v>
      </c>
      <c r="E41" s="5">
        <v>0</v>
      </c>
      <c r="F41" s="4">
        <v>4</v>
      </c>
      <c r="G41" s="4">
        <v>3</v>
      </c>
      <c r="H41" s="5">
        <v>4</v>
      </c>
      <c r="I41" s="5">
        <v>0</v>
      </c>
      <c r="J41" s="4">
        <v>5</v>
      </c>
      <c r="K41" s="4">
        <f t="shared" si="1"/>
        <v>20</v>
      </c>
    </row>
    <row r="42" spans="1:11" ht="94.5">
      <c r="A42" s="4">
        <v>37</v>
      </c>
      <c r="B42" s="2" t="s">
        <v>179</v>
      </c>
      <c r="C42" s="6" t="s">
        <v>227</v>
      </c>
      <c r="D42" s="4">
        <v>6</v>
      </c>
      <c r="E42" s="5">
        <v>1</v>
      </c>
      <c r="F42" s="4">
        <v>5</v>
      </c>
      <c r="G42" s="4">
        <v>2</v>
      </c>
      <c r="H42" s="5">
        <v>2</v>
      </c>
      <c r="I42" s="5">
        <v>1</v>
      </c>
      <c r="J42" s="4">
        <v>3</v>
      </c>
      <c r="K42" s="4">
        <f t="shared" si="1"/>
        <v>20</v>
      </c>
    </row>
    <row r="43" spans="1:11" ht="78.75">
      <c r="A43" s="4">
        <v>38</v>
      </c>
      <c r="B43" s="2" t="s">
        <v>203</v>
      </c>
      <c r="C43" s="12" t="s">
        <v>258</v>
      </c>
      <c r="D43" s="4">
        <v>9</v>
      </c>
      <c r="E43" s="5">
        <v>1</v>
      </c>
      <c r="F43" s="4">
        <v>3</v>
      </c>
      <c r="G43" s="4">
        <v>2</v>
      </c>
      <c r="H43" s="5">
        <v>3</v>
      </c>
      <c r="I43" s="5">
        <v>0</v>
      </c>
      <c r="J43" s="4">
        <v>2</v>
      </c>
      <c r="K43" s="4">
        <f t="shared" si="1"/>
        <v>20</v>
      </c>
    </row>
    <row r="44" spans="1:11" ht="110.25">
      <c r="A44" s="4">
        <v>39</v>
      </c>
      <c r="B44" s="2" t="s">
        <v>142</v>
      </c>
      <c r="C44" s="8" t="s">
        <v>233</v>
      </c>
      <c r="D44" s="4">
        <v>10</v>
      </c>
      <c r="E44" s="5">
        <v>0</v>
      </c>
      <c r="F44" s="4">
        <v>2</v>
      </c>
      <c r="G44" s="4">
        <v>7</v>
      </c>
      <c r="H44" s="5">
        <v>0</v>
      </c>
      <c r="I44" s="5">
        <v>0</v>
      </c>
      <c r="J44" s="4">
        <v>0</v>
      </c>
      <c r="K44" s="4">
        <f t="shared" si="1"/>
        <v>19</v>
      </c>
    </row>
    <row r="45" spans="1:11" ht="110.25">
      <c r="A45" s="4">
        <v>40</v>
      </c>
      <c r="B45" s="2" t="s">
        <v>145</v>
      </c>
      <c r="C45" s="7" t="s">
        <v>273</v>
      </c>
      <c r="D45" s="4">
        <v>11</v>
      </c>
      <c r="E45" s="5">
        <v>0</v>
      </c>
      <c r="F45" s="4">
        <v>2</v>
      </c>
      <c r="G45" s="4">
        <v>2</v>
      </c>
      <c r="H45" s="5">
        <v>4</v>
      </c>
      <c r="I45" s="5">
        <v>0</v>
      </c>
      <c r="J45" s="4">
        <v>0</v>
      </c>
      <c r="K45" s="4">
        <f t="shared" si="1"/>
        <v>19</v>
      </c>
    </row>
    <row r="46" spans="1:11" ht="78.75">
      <c r="A46" s="4">
        <v>41</v>
      </c>
      <c r="B46" s="2" t="s">
        <v>177</v>
      </c>
      <c r="C46" s="6" t="s">
        <v>289</v>
      </c>
      <c r="D46" s="4">
        <v>8</v>
      </c>
      <c r="E46" s="5">
        <v>0</v>
      </c>
      <c r="F46" s="4">
        <v>2</v>
      </c>
      <c r="G46" s="4">
        <v>3</v>
      </c>
      <c r="H46" s="5">
        <v>6</v>
      </c>
      <c r="I46" s="5">
        <v>0</v>
      </c>
      <c r="J46" s="4">
        <v>0</v>
      </c>
      <c r="K46" s="4">
        <f t="shared" si="1"/>
        <v>19</v>
      </c>
    </row>
    <row r="47" spans="1:11" ht="110.25">
      <c r="A47" s="4">
        <v>42</v>
      </c>
      <c r="B47" s="2" t="s">
        <v>183</v>
      </c>
      <c r="C47" s="12" t="s">
        <v>254</v>
      </c>
      <c r="D47" s="4">
        <v>6</v>
      </c>
      <c r="E47" s="5">
        <v>0</v>
      </c>
      <c r="F47" s="4">
        <v>4</v>
      </c>
      <c r="G47" s="4">
        <v>2</v>
      </c>
      <c r="H47" s="5">
        <v>1</v>
      </c>
      <c r="I47" s="5">
        <v>1</v>
      </c>
      <c r="J47" s="4">
        <v>5</v>
      </c>
      <c r="K47" s="4">
        <f t="shared" si="1"/>
        <v>19</v>
      </c>
    </row>
    <row r="48" spans="1:11" ht="110.25">
      <c r="A48" s="4">
        <v>43</v>
      </c>
      <c r="B48" s="2" t="s">
        <v>185</v>
      </c>
      <c r="C48" s="17" t="s">
        <v>253</v>
      </c>
      <c r="D48" s="4">
        <v>13</v>
      </c>
      <c r="E48" s="5">
        <v>0</v>
      </c>
      <c r="F48" s="4">
        <v>4</v>
      </c>
      <c r="G48" s="4">
        <v>0</v>
      </c>
      <c r="H48" s="5">
        <v>2</v>
      </c>
      <c r="I48" s="5">
        <v>0</v>
      </c>
      <c r="J48" s="4">
        <v>0</v>
      </c>
      <c r="K48" s="4">
        <f t="shared" si="1"/>
        <v>19</v>
      </c>
    </row>
    <row r="49" spans="1:11" ht="110.25">
      <c r="A49" s="4">
        <v>44</v>
      </c>
      <c r="B49" s="2" t="s">
        <v>156</v>
      </c>
      <c r="C49" s="12" t="s">
        <v>254</v>
      </c>
      <c r="D49" s="4">
        <v>11</v>
      </c>
      <c r="E49" s="5">
        <v>0</v>
      </c>
      <c r="F49" s="4">
        <v>1</v>
      </c>
      <c r="G49" s="4">
        <v>4</v>
      </c>
      <c r="H49" s="5">
        <v>2</v>
      </c>
      <c r="I49" s="5">
        <v>0</v>
      </c>
      <c r="J49" s="4">
        <v>0</v>
      </c>
      <c r="K49" s="4">
        <f t="shared" si="1"/>
        <v>18</v>
      </c>
    </row>
    <row r="50" spans="1:11" ht="78.75">
      <c r="A50" s="4">
        <v>45</v>
      </c>
      <c r="B50" s="2" t="s">
        <v>163</v>
      </c>
      <c r="C50" s="12" t="s">
        <v>290</v>
      </c>
      <c r="D50" s="4">
        <v>7</v>
      </c>
      <c r="E50" s="5">
        <v>0</v>
      </c>
      <c r="F50" s="4">
        <v>5</v>
      </c>
      <c r="G50" s="4">
        <v>3</v>
      </c>
      <c r="H50" s="5">
        <v>2</v>
      </c>
      <c r="I50" s="5">
        <v>1</v>
      </c>
      <c r="J50" s="4">
        <v>0</v>
      </c>
      <c r="K50" s="4">
        <f t="shared" si="1"/>
        <v>18</v>
      </c>
    </row>
    <row r="51" spans="1:11" ht="94.5">
      <c r="A51" s="4">
        <v>46</v>
      </c>
      <c r="B51" s="2" t="s">
        <v>175</v>
      </c>
      <c r="C51" s="6" t="s">
        <v>227</v>
      </c>
      <c r="D51" s="4">
        <v>6</v>
      </c>
      <c r="E51" s="5">
        <v>0</v>
      </c>
      <c r="F51" s="4">
        <v>10</v>
      </c>
      <c r="G51" s="4">
        <v>1</v>
      </c>
      <c r="H51" s="5">
        <v>1</v>
      </c>
      <c r="I51" s="5">
        <v>0</v>
      </c>
      <c r="J51" s="4">
        <v>0</v>
      </c>
      <c r="K51" s="4">
        <f t="shared" si="1"/>
        <v>18</v>
      </c>
    </row>
    <row r="52" spans="1:11" ht="78.75">
      <c r="A52" s="4">
        <v>47</v>
      </c>
      <c r="B52" s="2" t="s">
        <v>208</v>
      </c>
      <c r="C52" s="2" t="s">
        <v>246</v>
      </c>
      <c r="D52" s="4">
        <v>9</v>
      </c>
      <c r="E52" s="5">
        <v>1</v>
      </c>
      <c r="F52" s="4">
        <v>0</v>
      </c>
      <c r="G52" s="4">
        <v>1</v>
      </c>
      <c r="H52" s="5">
        <v>0</v>
      </c>
      <c r="I52" s="5">
        <v>0</v>
      </c>
      <c r="J52" s="4">
        <v>7</v>
      </c>
      <c r="K52" s="4">
        <f t="shared" si="1"/>
        <v>18</v>
      </c>
    </row>
    <row r="53" spans="1:11" ht="126">
      <c r="A53" s="4">
        <v>48</v>
      </c>
      <c r="B53" s="2" t="s">
        <v>147</v>
      </c>
      <c r="C53" s="10" t="s">
        <v>274</v>
      </c>
      <c r="D53" s="4">
        <v>8</v>
      </c>
      <c r="E53" s="5">
        <v>0</v>
      </c>
      <c r="F53" s="4">
        <v>4</v>
      </c>
      <c r="G53" s="4">
        <v>3</v>
      </c>
      <c r="H53" s="5">
        <v>1</v>
      </c>
      <c r="I53" s="5">
        <v>1</v>
      </c>
      <c r="J53" s="4">
        <v>0</v>
      </c>
      <c r="K53" s="4">
        <f t="shared" si="1"/>
        <v>17</v>
      </c>
    </row>
    <row r="54" spans="1:11" ht="63">
      <c r="A54" s="4">
        <v>49</v>
      </c>
      <c r="B54" s="2" t="s">
        <v>217</v>
      </c>
      <c r="C54" s="6" t="s">
        <v>252</v>
      </c>
      <c r="D54" s="4">
        <v>4</v>
      </c>
      <c r="E54" s="5">
        <v>1</v>
      </c>
      <c r="F54" s="4">
        <v>4</v>
      </c>
      <c r="G54" s="4">
        <v>6</v>
      </c>
      <c r="H54" s="5">
        <v>0</v>
      </c>
      <c r="I54" s="5">
        <v>2</v>
      </c>
      <c r="J54" s="4">
        <v>0</v>
      </c>
      <c r="K54" s="4">
        <f t="shared" si="1"/>
        <v>17</v>
      </c>
    </row>
    <row r="55" spans="1:11" ht="94.5">
      <c r="A55" s="4">
        <v>50</v>
      </c>
      <c r="B55" s="2" t="s">
        <v>225</v>
      </c>
      <c r="C55" s="7" t="s">
        <v>238</v>
      </c>
      <c r="D55" s="4">
        <v>4</v>
      </c>
      <c r="E55" s="5">
        <v>0</v>
      </c>
      <c r="F55" s="4">
        <v>6</v>
      </c>
      <c r="G55" s="4">
        <v>1</v>
      </c>
      <c r="H55" s="5">
        <v>2</v>
      </c>
      <c r="I55" s="5">
        <v>2</v>
      </c>
      <c r="J55" s="4">
        <v>2</v>
      </c>
      <c r="K55" s="4">
        <f t="shared" si="1"/>
        <v>17</v>
      </c>
    </row>
    <row r="56" spans="1:11" ht="110.25">
      <c r="A56" s="4">
        <v>51</v>
      </c>
      <c r="B56" s="2" t="s">
        <v>168</v>
      </c>
      <c r="C56" s="6" t="s">
        <v>291</v>
      </c>
      <c r="D56" s="4">
        <v>7</v>
      </c>
      <c r="E56" s="5">
        <v>0</v>
      </c>
      <c r="F56" s="4">
        <v>5</v>
      </c>
      <c r="G56" s="4">
        <v>1</v>
      </c>
      <c r="H56" s="5">
        <v>1</v>
      </c>
      <c r="I56" s="5">
        <v>1</v>
      </c>
      <c r="J56" s="4">
        <v>1</v>
      </c>
      <c r="K56" s="4">
        <f t="shared" si="1"/>
        <v>16</v>
      </c>
    </row>
    <row r="57" spans="1:11" ht="63">
      <c r="A57" s="4">
        <v>52</v>
      </c>
      <c r="B57" s="2" t="s">
        <v>174</v>
      </c>
      <c r="C57" s="6" t="s">
        <v>272</v>
      </c>
      <c r="D57" s="4">
        <v>6</v>
      </c>
      <c r="E57" s="5">
        <v>0</v>
      </c>
      <c r="F57" s="4">
        <v>1</v>
      </c>
      <c r="G57" s="4">
        <v>4</v>
      </c>
      <c r="H57" s="5">
        <v>1</v>
      </c>
      <c r="I57" s="5">
        <v>0</v>
      </c>
      <c r="J57" s="4">
        <v>4</v>
      </c>
      <c r="K57" s="4">
        <f t="shared" si="1"/>
        <v>16</v>
      </c>
    </row>
    <row r="58" spans="1:11" ht="63">
      <c r="A58" s="4">
        <v>53</v>
      </c>
      <c r="B58" s="2" t="s">
        <v>136</v>
      </c>
      <c r="C58" s="12" t="s">
        <v>234</v>
      </c>
      <c r="D58" s="4">
        <v>8</v>
      </c>
      <c r="E58" s="5">
        <v>0</v>
      </c>
      <c r="F58" s="4">
        <v>3</v>
      </c>
      <c r="G58" s="4">
        <v>3</v>
      </c>
      <c r="H58" s="5">
        <v>1</v>
      </c>
      <c r="I58" s="5">
        <v>0</v>
      </c>
      <c r="J58" s="4">
        <v>0</v>
      </c>
      <c r="K58" s="4">
        <f t="shared" si="1"/>
        <v>15</v>
      </c>
    </row>
    <row r="59" spans="1:11" ht="110.25">
      <c r="A59" s="4">
        <v>54</v>
      </c>
      <c r="B59" s="2" t="s">
        <v>146</v>
      </c>
      <c r="C59" s="17" t="s">
        <v>253</v>
      </c>
      <c r="D59" s="4">
        <v>8</v>
      </c>
      <c r="E59" s="5">
        <v>1</v>
      </c>
      <c r="F59" s="4">
        <v>0</v>
      </c>
      <c r="G59" s="4">
        <v>4</v>
      </c>
      <c r="H59" s="5">
        <v>1</v>
      </c>
      <c r="I59" s="5">
        <v>1</v>
      </c>
      <c r="J59" s="4">
        <v>0</v>
      </c>
      <c r="K59" s="4">
        <f t="shared" si="1"/>
        <v>15</v>
      </c>
    </row>
    <row r="60" spans="1:11" ht="78.75">
      <c r="A60" s="4">
        <v>55</v>
      </c>
      <c r="B60" s="2" t="s">
        <v>152</v>
      </c>
      <c r="C60" s="2" t="s">
        <v>277</v>
      </c>
      <c r="D60" s="4">
        <v>5</v>
      </c>
      <c r="E60" s="5">
        <v>0</v>
      </c>
      <c r="F60" s="4">
        <v>3</v>
      </c>
      <c r="G60" s="4">
        <v>4</v>
      </c>
      <c r="H60" s="5">
        <v>2</v>
      </c>
      <c r="I60" s="5">
        <v>0</v>
      </c>
      <c r="J60" s="4">
        <v>1</v>
      </c>
      <c r="K60" s="4">
        <f t="shared" si="1"/>
        <v>15</v>
      </c>
    </row>
    <row r="61" spans="1:11" ht="94.5">
      <c r="A61" s="4">
        <v>56</v>
      </c>
      <c r="B61" s="2" t="s">
        <v>138</v>
      </c>
      <c r="C61" s="7" t="s">
        <v>238</v>
      </c>
      <c r="D61" s="4">
        <v>6</v>
      </c>
      <c r="E61" s="5">
        <v>0</v>
      </c>
      <c r="F61" s="4">
        <v>3</v>
      </c>
      <c r="G61" s="4">
        <v>3</v>
      </c>
      <c r="H61" s="5">
        <v>2</v>
      </c>
      <c r="I61" s="5">
        <v>0</v>
      </c>
      <c r="J61" s="4">
        <v>0</v>
      </c>
      <c r="K61" s="4">
        <f t="shared" si="1"/>
        <v>14</v>
      </c>
    </row>
    <row r="62" spans="1:11" ht="94.5">
      <c r="A62" s="4">
        <v>57</v>
      </c>
      <c r="B62" s="2" t="s">
        <v>153</v>
      </c>
      <c r="C62" s="6" t="s">
        <v>278</v>
      </c>
      <c r="D62" s="4">
        <v>6</v>
      </c>
      <c r="E62" s="5">
        <v>0</v>
      </c>
      <c r="F62" s="4">
        <v>0</v>
      </c>
      <c r="G62" s="4">
        <v>2</v>
      </c>
      <c r="H62" s="5">
        <v>3</v>
      </c>
      <c r="I62" s="5">
        <v>1</v>
      </c>
      <c r="J62" s="4">
        <v>2</v>
      </c>
      <c r="K62" s="4">
        <f t="shared" si="1"/>
        <v>14</v>
      </c>
    </row>
    <row r="63" spans="1:11" ht="78.75">
      <c r="A63" s="4">
        <v>58</v>
      </c>
      <c r="B63" s="2" t="s">
        <v>159</v>
      </c>
      <c r="C63" s="10" t="s">
        <v>243</v>
      </c>
      <c r="D63" s="4">
        <v>6</v>
      </c>
      <c r="E63" s="5">
        <v>0</v>
      </c>
      <c r="F63" s="4">
        <v>4</v>
      </c>
      <c r="G63" s="4">
        <v>2</v>
      </c>
      <c r="H63" s="5">
        <v>1</v>
      </c>
      <c r="I63" s="5">
        <v>1</v>
      </c>
      <c r="J63" s="4">
        <v>0</v>
      </c>
      <c r="K63" s="4">
        <f t="shared" si="1"/>
        <v>14</v>
      </c>
    </row>
    <row r="64" spans="1:11" ht="78.75">
      <c r="A64" s="4">
        <v>59</v>
      </c>
      <c r="B64" s="2" t="s">
        <v>209</v>
      </c>
      <c r="C64" s="6" t="s">
        <v>263</v>
      </c>
      <c r="D64" s="4">
        <v>5</v>
      </c>
      <c r="E64" s="5">
        <v>1</v>
      </c>
      <c r="F64" s="4">
        <v>4</v>
      </c>
      <c r="G64" s="4">
        <v>1</v>
      </c>
      <c r="H64" s="5">
        <v>2</v>
      </c>
      <c r="I64" s="5">
        <v>1</v>
      </c>
      <c r="J64" s="4">
        <v>0</v>
      </c>
      <c r="K64" s="4">
        <f t="shared" si="1"/>
        <v>14</v>
      </c>
    </row>
    <row r="65" spans="1:11" ht="78.75">
      <c r="A65" s="4">
        <v>60</v>
      </c>
      <c r="B65" s="2" t="s">
        <v>213</v>
      </c>
      <c r="C65" s="2" t="s">
        <v>283</v>
      </c>
      <c r="D65" s="4">
        <v>4</v>
      </c>
      <c r="E65" s="5">
        <v>0</v>
      </c>
      <c r="F65" s="4">
        <v>5</v>
      </c>
      <c r="G65" s="4">
        <v>3</v>
      </c>
      <c r="H65" s="5">
        <v>1</v>
      </c>
      <c r="I65" s="5">
        <v>1</v>
      </c>
      <c r="J65" s="4">
        <v>0</v>
      </c>
      <c r="K65" s="4">
        <f t="shared" si="1"/>
        <v>14</v>
      </c>
    </row>
    <row r="66" spans="1:11" ht="78.75">
      <c r="A66" s="4">
        <v>61</v>
      </c>
      <c r="B66" s="2" t="s">
        <v>214</v>
      </c>
      <c r="C66" s="6" t="s">
        <v>282</v>
      </c>
      <c r="D66" s="4">
        <v>4</v>
      </c>
      <c r="E66" s="5">
        <v>1</v>
      </c>
      <c r="F66" s="4">
        <v>0</v>
      </c>
      <c r="G66" s="4">
        <v>1</v>
      </c>
      <c r="H66" s="5">
        <v>2</v>
      </c>
      <c r="I66" s="5">
        <v>2</v>
      </c>
      <c r="J66" s="4">
        <v>4</v>
      </c>
      <c r="K66" s="4">
        <f t="shared" si="1"/>
        <v>14</v>
      </c>
    </row>
    <row r="67" spans="1:11" ht="78.75">
      <c r="A67" s="4">
        <v>62</v>
      </c>
      <c r="B67" s="2" t="s">
        <v>144</v>
      </c>
      <c r="C67" s="13" t="s">
        <v>257</v>
      </c>
      <c r="D67" s="4">
        <v>4</v>
      </c>
      <c r="E67" s="5">
        <v>0</v>
      </c>
      <c r="F67" s="4">
        <v>5</v>
      </c>
      <c r="G67" s="4">
        <v>1</v>
      </c>
      <c r="H67" s="5">
        <v>2</v>
      </c>
      <c r="I67" s="5">
        <v>1</v>
      </c>
      <c r="J67" s="4">
        <v>0</v>
      </c>
      <c r="K67" s="4">
        <f t="shared" si="1"/>
        <v>13</v>
      </c>
    </row>
    <row r="68" spans="1:11" ht="110.25">
      <c r="A68" s="4">
        <v>63</v>
      </c>
      <c r="B68" s="2" t="s">
        <v>151</v>
      </c>
      <c r="C68" s="12" t="s">
        <v>254</v>
      </c>
      <c r="D68" s="4">
        <v>6</v>
      </c>
      <c r="E68" s="5">
        <v>0</v>
      </c>
      <c r="F68" s="4">
        <v>2</v>
      </c>
      <c r="G68" s="4">
        <v>2</v>
      </c>
      <c r="H68" s="5">
        <v>2</v>
      </c>
      <c r="I68" s="5">
        <v>1</v>
      </c>
      <c r="J68" s="4">
        <v>0</v>
      </c>
      <c r="K68" s="4">
        <f t="shared" si="1"/>
        <v>13</v>
      </c>
    </row>
    <row r="69" spans="1:11" ht="78.75">
      <c r="A69" s="4">
        <v>64</v>
      </c>
      <c r="B69" s="2" t="s">
        <v>161</v>
      </c>
      <c r="C69" s="2" t="s">
        <v>279</v>
      </c>
      <c r="D69" s="4">
        <v>10</v>
      </c>
      <c r="E69" s="5">
        <v>0</v>
      </c>
      <c r="F69" s="4">
        <v>1</v>
      </c>
      <c r="G69" s="4">
        <v>1</v>
      </c>
      <c r="H69" s="5">
        <v>0</v>
      </c>
      <c r="I69" s="5">
        <v>1</v>
      </c>
      <c r="J69" s="4">
        <v>0</v>
      </c>
      <c r="K69" s="4">
        <f t="shared" si="1"/>
        <v>13</v>
      </c>
    </row>
    <row r="70" spans="1:11" ht="110.25">
      <c r="A70" s="4">
        <v>65</v>
      </c>
      <c r="B70" s="2" t="s">
        <v>180</v>
      </c>
      <c r="C70" s="12" t="s">
        <v>254</v>
      </c>
      <c r="D70" s="4">
        <v>6</v>
      </c>
      <c r="E70" s="5">
        <v>0</v>
      </c>
      <c r="F70" s="4">
        <v>0</v>
      </c>
      <c r="G70" s="4">
        <v>0</v>
      </c>
      <c r="H70" s="5">
        <v>6</v>
      </c>
      <c r="I70" s="5">
        <v>1</v>
      </c>
      <c r="J70" s="4">
        <v>0</v>
      </c>
      <c r="K70" s="4">
        <f t="shared" ref="K70:K97" si="2">SUM(D70:J70)</f>
        <v>13</v>
      </c>
    </row>
    <row r="71" spans="1:11" ht="110.25">
      <c r="A71" s="4">
        <v>66</v>
      </c>
      <c r="B71" s="2" t="s">
        <v>190</v>
      </c>
      <c r="C71" s="17" t="s">
        <v>253</v>
      </c>
      <c r="D71" s="4">
        <v>6</v>
      </c>
      <c r="E71" s="5">
        <v>0</v>
      </c>
      <c r="F71" s="4">
        <v>4</v>
      </c>
      <c r="G71" s="4">
        <v>2</v>
      </c>
      <c r="H71" s="5">
        <v>1</v>
      </c>
      <c r="I71" s="5">
        <v>0</v>
      </c>
      <c r="J71" s="4">
        <v>0</v>
      </c>
      <c r="K71" s="4">
        <f t="shared" si="2"/>
        <v>13</v>
      </c>
    </row>
    <row r="72" spans="1:11" ht="78.75">
      <c r="A72" s="4">
        <v>67</v>
      </c>
      <c r="B72" s="2" t="s">
        <v>188</v>
      </c>
      <c r="C72" s="12" t="s">
        <v>258</v>
      </c>
      <c r="D72" s="4">
        <v>5</v>
      </c>
      <c r="E72" s="5">
        <v>0</v>
      </c>
      <c r="F72" s="4">
        <v>3</v>
      </c>
      <c r="G72" s="4">
        <v>3</v>
      </c>
      <c r="H72" s="5">
        <v>1</v>
      </c>
      <c r="I72" s="5">
        <v>0</v>
      </c>
      <c r="J72" s="4">
        <v>0</v>
      </c>
      <c r="K72" s="4">
        <f t="shared" si="2"/>
        <v>12</v>
      </c>
    </row>
    <row r="73" spans="1:11" ht="78.75">
      <c r="A73" s="4">
        <v>68</v>
      </c>
      <c r="B73" s="2" t="s">
        <v>206</v>
      </c>
      <c r="C73" s="2" t="s">
        <v>240</v>
      </c>
      <c r="D73" s="4">
        <v>7</v>
      </c>
      <c r="E73" s="5">
        <v>0</v>
      </c>
      <c r="F73" s="4">
        <v>0</v>
      </c>
      <c r="G73" s="4">
        <v>5</v>
      </c>
      <c r="H73" s="5">
        <v>0</v>
      </c>
      <c r="I73" s="5">
        <v>0</v>
      </c>
      <c r="J73" s="4">
        <v>0</v>
      </c>
      <c r="K73" s="4">
        <f t="shared" si="2"/>
        <v>12</v>
      </c>
    </row>
    <row r="74" spans="1:11" ht="78.75">
      <c r="A74" s="4">
        <v>69</v>
      </c>
      <c r="B74" s="2" t="s">
        <v>187</v>
      </c>
      <c r="C74" s="6" t="s">
        <v>285</v>
      </c>
      <c r="D74" s="4">
        <v>7</v>
      </c>
      <c r="E74" s="5">
        <v>0</v>
      </c>
      <c r="F74" s="4">
        <v>3</v>
      </c>
      <c r="G74" s="4">
        <v>0</v>
      </c>
      <c r="H74" s="5">
        <v>1</v>
      </c>
      <c r="I74" s="5">
        <v>0</v>
      </c>
      <c r="J74" s="4">
        <v>0</v>
      </c>
      <c r="K74" s="4">
        <f t="shared" si="2"/>
        <v>11</v>
      </c>
    </row>
    <row r="75" spans="1:11" ht="110.25">
      <c r="A75" s="4">
        <v>70</v>
      </c>
      <c r="B75" s="2" t="s">
        <v>135</v>
      </c>
      <c r="C75" s="2" t="s">
        <v>269</v>
      </c>
      <c r="D75" s="4">
        <v>4</v>
      </c>
      <c r="E75" s="5">
        <v>0</v>
      </c>
      <c r="F75" s="4">
        <v>1</v>
      </c>
      <c r="G75" s="4">
        <v>3</v>
      </c>
      <c r="H75" s="5">
        <v>1</v>
      </c>
      <c r="I75" s="5">
        <v>1</v>
      </c>
      <c r="J75" s="4">
        <v>0</v>
      </c>
      <c r="K75" s="4">
        <f t="shared" si="2"/>
        <v>10</v>
      </c>
    </row>
    <row r="76" spans="1:11" ht="126">
      <c r="A76" s="4">
        <v>71</v>
      </c>
      <c r="B76" s="2" t="s">
        <v>154</v>
      </c>
      <c r="C76" s="22" t="s">
        <v>275</v>
      </c>
      <c r="D76" s="4">
        <v>3</v>
      </c>
      <c r="E76" s="5">
        <v>0</v>
      </c>
      <c r="F76" s="4">
        <v>2</v>
      </c>
      <c r="G76" s="4">
        <v>4</v>
      </c>
      <c r="H76" s="5">
        <v>1</v>
      </c>
      <c r="I76" s="5">
        <v>0</v>
      </c>
      <c r="J76" s="4">
        <v>0</v>
      </c>
      <c r="K76" s="4">
        <f t="shared" si="2"/>
        <v>10</v>
      </c>
    </row>
    <row r="77" spans="1:11" ht="141.75">
      <c r="A77" s="4">
        <v>72</v>
      </c>
      <c r="B77" s="2" t="s">
        <v>173</v>
      </c>
      <c r="C77" s="6" t="s">
        <v>134</v>
      </c>
      <c r="D77" s="4">
        <v>4</v>
      </c>
      <c r="E77" s="5">
        <v>1</v>
      </c>
      <c r="F77" s="4">
        <v>0</v>
      </c>
      <c r="G77" s="4">
        <v>3</v>
      </c>
      <c r="H77" s="5">
        <v>1</v>
      </c>
      <c r="I77" s="5">
        <v>1</v>
      </c>
      <c r="J77" s="4">
        <v>0</v>
      </c>
      <c r="K77" s="4">
        <f t="shared" si="2"/>
        <v>10</v>
      </c>
    </row>
    <row r="78" spans="1:11" ht="63">
      <c r="A78" s="4">
        <v>73</v>
      </c>
      <c r="B78" s="2" t="s">
        <v>141</v>
      </c>
      <c r="C78" s="12" t="s">
        <v>234</v>
      </c>
      <c r="D78" s="4">
        <v>0</v>
      </c>
      <c r="E78" s="5">
        <v>0</v>
      </c>
      <c r="F78" s="4">
        <v>4</v>
      </c>
      <c r="G78" s="4">
        <v>1</v>
      </c>
      <c r="H78" s="5">
        <v>1</v>
      </c>
      <c r="I78" s="5">
        <v>0</v>
      </c>
      <c r="J78" s="4">
        <v>3</v>
      </c>
      <c r="K78" s="4">
        <f t="shared" si="2"/>
        <v>9</v>
      </c>
    </row>
    <row r="79" spans="1:11" ht="126">
      <c r="A79" s="4">
        <v>74</v>
      </c>
      <c r="B79" s="2" t="s">
        <v>169</v>
      </c>
      <c r="C79" s="22" t="s">
        <v>275</v>
      </c>
      <c r="D79" s="4">
        <v>4</v>
      </c>
      <c r="E79" s="5">
        <v>0</v>
      </c>
      <c r="F79" s="4">
        <v>2</v>
      </c>
      <c r="G79" s="4">
        <v>1</v>
      </c>
      <c r="H79" s="5">
        <v>2</v>
      </c>
      <c r="I79" s="5">
        <v>0</v>
      </c>
      <c r="J79" s="4">
        <v>0</v>
      </c>
      <c r="K79" s="4">
        <f t="shared" si="2"/>
        <v>9</v>
      </c>
    </row>
    <row r="80" spans="1:11" ht="94.5">
      <c r="A80" s="4">
        <v>75</v>
      </c>
      <c r="B80" s="2" t="s">
        <v>181</v>
      </c>
      <c r="C80" s="7" t="s">
        <v>238</v>
      </c>
      <c r="D80" s="4">
        <v>3</v>
      </c>
      <c r="E80" s="5">
        <v>0</v>
      </c>
      <c r="F80" s="4">
        <v>5</v>
      </c>
      <c r="G80" s="4">
        <v>1</v>
      </c>
      <c r="H80" s="5">
        <v>0</v>
      </c>
      <c r="I80" s="5">
        <v>0</v>
      </c>
      <c r="J80" s="4">
        <v>0</v>
      </c>
      <c r="K80" s="4">
        <f t="shared" si="2"/>
        <v>9</v>
      </c>
    </row>
    <row r="81" spans="1:11" ht="94.5">
      <c r="A81" s="4">
        <v>76</v>
      </c>
      <c r="B81" s="2" t="s">
        <v>200</v>
      </c>
      <c r="C81" s="23" t="s">
        <v>286</v>
      </c>
      <c r="D81" s="4">
        <v>4</v>
      </c>
      <c r="E81" s="5">
        <v>0</v>
      </c>
      <c r="F81" s="4">
        <v>2</v>
      </c>
      <c r="G81" s="4">
        <v>1</v>
      </c>
      <c r="H81" s="5">
        <v>2</v>
      </c>
      <c r="I81" s="5">
        <v>0</v>
      </c>
      <c r="J81" s="4">
        <v>0</v>
      </c>
      <c r="K81" s="4">
        <f t="shared" si="2"/>
        <v>9</v>
      </c>
    </row>
    <row r="82" spans="1:11" ht="94.5">
      <c r="A82" s="4">
        <v>77</v>
      </c>
      <c r="B82" s="2" t="s">
        <v>192</v>
      </c>
      <c r="C82" s="7" t="s">
        <v>238</v>
      </c>
      <c r="D82" s="4">
        <v>3</v>
      </c>
      <c r="E82" s="5">
        <v>0</v>
      </c>
      <c r="F82" s="4">
        <v>0</v>
      </c>
      <c r="G82" s="4">
        <v>1</v>
      </c>
      <c r="H82" s="5">
        <v>2</v>
      </c>
      <c r="I82" s="5">
        <v>0</v>
      </c>
      <c r="J82" s="4">
        <v>2</v>
      </c>
      <c r="K82" s="4">
        <f t="shared" si="2"/>
        <v>8</v>
      </c>
    </row>
    <row r="83" spans="1:11" ht="78.75">
      <c r="A83" s="4">
        <v>78</v>
      </c>
      <c r="B83" s="2" t="s">
        <v>218</v>
      </c>
      <c r="C83" s="17" t="s">
        <v>281</v>
      </c>
      <c r="D83" s="4">
        <v>1</v>
      </c>
      <c r="E83" s="5">
        <v>0</v>
      </c>
      <c r="F83" s="4">
        <v>2</v>
      </c>
      <c r="G83" s="4">
        <v>3</v>
      </c>
      <c r="H83" s="5">
        <v>0</v>
      </c>
      <c r="I83" s="5">
        <v>0</v>
      </c>
      <c r="J83" s="4">
        <v>2</v>
      </c>
      <c r="K83" s="4">
        <f t="shared" si="2"/>
        <v>8</v>
      </c>
    </row>
    <row r="84" spans="1:11" ht="78.75">
      <c r="A84" s="4">
        <v>79</v>
      </c>
      <c r="B84" s="2" t="s">
        <v>196</v>
      </c>
      <c r="C84" s="13" t="s">
        <v>276</v>
      </c>
      <c r="D84" s="4">
        <v>6</v>
      </c>
      <c r="E84" s="5">
        <v>0</v>
      </c>
      <c r="F84" s="4">
        <v>0</v>
      </c>
      <c r="G84" s="4">
        <v>1</v>
      </c>
      <c r="H84" s="5">
        <v>0</v>
      </c>
      <c r="I84" s="5">
        <v>0</v>
      </c>
      <c r="J84" s="4">
        <v>0</v>
      </c>
      <c r="K84" s="4">
        <f t="shared" si="2"/>
        <v>7</v>
      </c>
    </row>
    <row r="85" spans="1:11" ht="78.75">
      <c r="A85" s="4">
        <v>80</v>
      </c>
      <c r="B85" s="2" t="s">
        <v>178</v>
      </c>
      <c r="C85" s="2" t="s">
        <v>240</v>
      </c>
      <c r="D85" s="4">
        <v>5</v>
      </c>
      <c r="E85" s="5">
        <v>0</v>
      </c>
      <c r="F85" s="4">
        <v>0</v>
      </c>
      <c r="G85" s="4">
        <v>0</v>
      </c>
      <c r="H85" s="5">
        <v>0</v>
      </c>
      <c r="I85" s="5">
        <v>1</v>
      </c>
      <c r="J85" s="4">
        <v>0</v>
      </c>
      <c r="K85" s="4">
        <f t="shared" si="2"/>
        <v>6</v>
      </c>
    </row>
    <row r="86" spans="1:11" ht="78.75">
      <c r="A86" s="4">
        <v>81</v>
      </c>
      <c r="B86" s="2" t="s">
        <v>176</v>
      </c>
      <c r="C86" s="2" t="s">
        <v>237</v>
      </c>
      <c r="D86" s="4">
        <v>2</v>
      </c>
      <c r="E86" s="5">
        <v>0</v>
      </c>
      <c r="F86" s="4">
        <v>1</v>
      </c>
      <c r="G86" s="4">
        <v>2</v>
      </c>
      <c r="H86" s="5">
        <v>0</v>
      </c>
      <c r="I86" s="5">
        <v>0</v>
      </c>
      <c r="J86" s="4">
        <v>0</v>
      </c>
      <c r="K86" s="4">
        <f t="shared" si="2"/>
        <v>5</v>
      </c>
    </row>
    <row r="87" spans="1:11" ht="78.75">
      <c r="A87" s="4">
        <v>82</v>
      </c>
      <c r="B87" s="2" t="s">
        <v>212</v>
      </c>
      <c r="C87" s="2" t="s">
        <v>240</v>
      </c>
      <c r="D87" s="4">
        <v>2</v>
      </c>
      <c r="E87" s="5">
        <v>0</v>
      </c>
      <c r="F87" s="4">
        <v>0</v>
      </c>
      <c r="G87" s="4">
        <v>1</v>
      </c>
      <c r="H87" s="5">
        <v>2</v>
      </c>
      <c r="I87" s="5">
        <v>0</v>
      </c>
      <c r="J87" s="4">
        <v>0</v>
      </c>
      <c r="K87" s="4">
        <f t="shared" si="2"/>
        <v>5</v>
      </c>
    </row>
    <row r="88" spans="1:11" ht="110.25">
      <c r="A88" s="4">
        <v>83</v>
      </c>
      <c r="B88" s="2" t="s">
        <v>223</v>
      </c>
      <c r="C88" s="13" t="s">
        <v>280</v>
      </c>
      <c r="D88" s="4">
        <v>2</v>
      </c>
      <c r="E88" s="5">
        <v>0</v>
      </c>
      <c r="F88" s="4">
        <v>2</v>
      </c>
      <c r="G88" s="4">
        <v>1</v>
      </c>
      <c r="H88" s="5">
        <v>0</v>
      </c>
      <c r="I88" s="5">
        <v>0</v>
      </c>
      <c r="J88" s="4">
        <v>0</v>
      </c>
      <c r="K88" s="4">
        <f t="shared" si="2"/>
        <v>5</v>
      </c>
    </row>
    <row r="89" spans="1:11" ht="110.25">
      <c r="A89" s="4">
        <v>84</v>
      </c>
      <c r="B89" s="2" t="s">
        <v>167</v>
      </c>
      <c r="C89" s="10" t="s">
        <v>287</v>
      </c>
      <c r="D89" s="4">
        <v>2</v>
      </c>
      <c r="E89" s="5">
        <v>0</v>
      </c>
      <c r="F89" s="4">
        <v>0</v>
      </c>
      <c r="G89" s="4">
        <v>1</v>
      </c>
      <c r="H89" s="5">
        <v>1</v>
      </c>
      <c r="I89" s="5">
        <v>0</v>
      </c>
      <c r="J89" s="4">
        <v>0</v>
      </c>
      <c r="K89" s="4">
        <f t="shared" si="2"/>
        <v>4</v>
      </c>
    </row>
    <row r="90" spans="1:11" ht="78.75">
      <c r="A90" s="4">
        <v>85</v>
      </c>
      <c r="B90" s="2" t="s">
        <v>182</v>
      </c>
      <c r="C90" s="2" t="s">
        <v>288</v>
      </c>
      <c r="D90" s="4">
        <v>1</v>
      </c>
      <c r="E90" s="5">
        <v>0</v>
      </c>
      <c r="F90" s="4">
        <v>1</v>
      </c>
      <c r="G90" s="4">
        <v>1</v>
      </c>
      <c r="H90" s="5">
        <v>1</v>
      </c>
      <c r="I90" s="5">
        <v>0</v>
      </c>
      <c r="J90" s="4">
        <v>0</v>
      </c>
      <c r="K90" s="4">
        <f t="shared" si="2"/>
        <v>4</v>
      </c>
    </row>
    <row r="91" spans="1:11" ht="78.75">
      <c r="A91" s="4">
        <v>86</v>
      </c>
      <c r="B91" s="2" t="s">
        <v>199</v>
      </c>
      <c r="C91" s="6" t="s">
        <v>270</v>
      </c>
      <c r="D91" s="4">
        <v>1</v>
      </c>
      <c r="E91" s="5">
        <v>0</v>
      </c>
      <c r="F91" s="4">
        <v>2</v>
      </c>
      <c r="G91" s="4">
        <v>0</v>
      </c>
      <c r="H91" s="5">
        <v>1</v>
      </c>
      <c r="I91" s="5">
        <v>0</v>
      </c>
      <c r="J91" s="4">
        <v>0</v>
      </c>
      <c r="K91" s="4">
        <f t="shared" si="2"/>
        <v>4</v>
      </c>
    </row>
    <row r="92" spans="1:11" ht="110.25">
      <c r="A92" s="4">
        <v>87</v>
      </c>
      <c r="B92" s="2" t="s">
        <v>220</v>
      </c>
      <c r="C92" s="13" t="s">
        <v>280</v>
      </c>
      <c r="D92" s="4">
        <v>1</v>
      </c>
      <c r="E92" s="5">
        <v>0</v>
      </c>
      <c r="F92" s="4">
        <v>1</v>
      </c>
      <c r="G92" s="4">
        <v>0</v>
      </c>
      <c r="H92" s="5">
        <v>1</v>
      </c>
      <c r="I92" s="5">
        <v>0</v>
      </c>
      <c r="J92" s="4">
        <v>1</v>
      </c>
      <c r="K92" s="4">
        <f t="shared" si="2"/>
        <v>4</v>
      </c>
    </row>
    <row r="93" spans="1:11" ht="78.75">
      <c r="A93" s="4">
        <v>88</v>
      </c>
      <c r="B93" s="2" t="s">
        <v>189</v>
      </c>
      <c r="C93" s="6" t="s">
        <v>270</v>
      </c>
      <c r="D93" s="4">
        <v>1</v>
      </c>
      <c r="E93" s="5">
        <v>0</v>
      </c>
      <c r="F93" s="4">
        <v>1</v>
      </c>
      <c r="G93" s="4">
        <v>1</v>
      </c>
      <c r="H93" s="5">
        <v>0</v>
      </c>
      <c r="I93" s="5">
        <v>0</v>
      </c>
      <c r="J93" s="4">
        <v>0</v>
      </c>
      <c r="K93" s="4">
        <f t="shared" si="2"/>
        <v>3</v>
      </c>
    </row>
    <row r="94" spans="1:11" ht="126">
      <c r="A94" s="4">
        <v>89</v>
      </c>
      <c r="B94" s="2" t="s">
        <v>148</v>
      </c>
      <c r="C94" s="22" t="s">
        <v>275</v>
      </c>
      <c r="D94" s="4">
        <v>1</v>
      </c>
      <c r="E94" s="5">
        <v>0</v>
      </c>
      <c r="F94" s="4">
        <v>1</v>
      </c>
      <c r="G94" s="4">
        <v>0</v>
      </c>
      <c r="H94" s="5">
        <v>0</v>
      </c>
      <c r="I94" s="5">
        <v>0</v>
      </c>
      <c r="J94" s="4">
        <v>0</v>
      </c>
      <c r="K94" s="4">
        <f t="shared" si="2"/>
        <v>2</v>
      </c>
    </row>
    <row r="95" spans="1:11" ht="110.25">
      <c r="A95" s="4">
        <v>90</v>
      </c>
      <c r="B95" s="2" t="s">
        <v>165</v>
      </c>
      <c r="C95" s="2" t="s">
        <v>287</v>
      </c>
      <c r="D95" s="4">
        <v>1</v>
      </c>
      <c r="E95" s="5">
        <v>0</v>
      </c>
      <c r="F95" s="4">
        <v>0</v>
      </c>
      <c r="G95" s="4">
        <v>0</v>
      </c>
      <c r="H95" s="5">
        <v>1</v>
      </c>
      <c r="I95" s="5">
        <v>0</v>
      </c>
      <c r="J95" s="4">
        <v>0</v>
      </c>
      <c r="K95" s="4">
        <f t="shared" si="2"/>
        <v>2</v>
      </c>
    </row>
    <row r="96" spans="1:11" ht="110.25">
      <c r="A96" s="4">
        <v>91</v>
      </c>
      <c r="B96" s="2" t="s">
        <v>198</v>
      </c>
      <c r="C96" s="10" t="s">
        <v>287</v>
      </c>
      <c r="D96" s="4">
        <v>1</v>
      </c>
      <c r="E96" s="5">
        <v>0</v>
      </c>
      <c r="F96" s="4">
        <v>0</v>
      </c>
      <c r="G96" s="4">
        <v>0</v>
      </c>
      <c r="H96" s="5">
        <v>0</v>
      </c>
      <c r="I96" s="5">
        <v>0</v>
      </c>
      <c r="J96" s="4">
        <v>0</v>
      </c>
      <c r="K96" s="4">
        <f t="shared" si="2"/>
        <v>1</v>
      </c>
    </row>
    <row r="97" spans="1:11" ht="78.75">
      <c r="A97" s="4">
        <v>92</v>
      </c>
      <c r="B97" s="2" t="s">
        <v>226</v>
      </c>
      <c r="C97" s="2" t="s">
        <v>240</v>
      </c>
      <c r="D97" s="4">
        <v>1</v>
      </c>
      <c r="E97" s="5">
        <v>0</v>
      </c>
      <c r="F97" s="4">
        <v>0</v>
      </c>
      <c r="G97" s="4">
        <v>0</v>
      </c>
      <c r="H97" s="5">
        <v>0</v>
      </c>
      <c r="I97" s="5">
        <v>0</v>
      </c>
      <c r="J97" s="4">
        <v>0</v>
      </c>
      <c r="K97" s="4">
        <f t="shared" si="2"/>
        <v>1</v>
      </c>
    </row>
  </sheetData>
  <mergeCells count="8">
    <mergeCell ref="A1:J1"/>
    <mergeCell ref="A2:A4"/>
    <mergeCell ref="B2:B4"/>
    <mergeCell ref="A5:C5"/>
    <mergeCell ref="C2:C4"/>
    <mergeCell ref="K2:K4"/>
    <mergeCell ref="D3:J3"/>
    <mergeCell ref="D2:J2"/>
  </mergeCells>
  <pageMargins left="0.7" right="0.7" top="0.75" bottom="0.75" header="0" footer="0"/>
  <pageSetup scale="37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классы</vt:lpstr>
      <vt:lpstr>10 классы</vt:lpstr>
      <vt:lpstr>11 классы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admin1</cp:lastModifiedBy>
  <dcterms:created xsi:type="dcterms:W3CDTF">2015-06-05T18:19:34Z</dcterms:created>
  <dcterms:modified xsi:type="dcterms:W3CDTF">2025-01-28T06:52:33Z</dcterms:modified>
</cp:coreProperties>
</file>