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9-11 классы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M8" i="1"/>
  <c r="M11" i="1"/>
  <c r="M9" i="1"/>
  <c r="M10" i="1"/>
  <c r="M6" i="1"/>
  <c r="L7" i="1"/>
  <c r="L8" i="1"/>
  <c r="L11" i="1"/>
  <c r="L9" i="1"/>
  <c r="L10" i="1"/>
  <c r="L6" i="1"/>
  <c r="N6" i="1" l="1"/>
  <c r="N8" i="1"/>
  <c r="N10" i="1"/>
  <c r="N9" i="1"/>
  <c r="N11" i="1"/>
  <c r="N7" i="1"/>
</calcChain>
</file>

<file path=xl/sharedStrings.xml><?xml version="1.0" encoding="utf-8"?>
<sst xmlns="http://schemas.openxmlformats.org/spreadsheetml/2006/main" count="31" uniqueCount="27">
  <si>
    <t>№ п/п</t>
  </si>
  <si>
    <t>ИТОГО</t>
  </si>
  <si>
    <t>Аудирование</t>
  </si>
  <si>
    <t>Чтение</t>
  </si>
  <si>
    <t>Изложение</t>
  </si>
  <si>
    <t>Устный тур</t>
  </si>
  <si>
    <t>Лекс-грамм.-иерогл.</t>
  </si>
  <si>
    <t>Страноведение</t>
  </si>
  <si>
    <t>Тесты</t>
  </si>
  <si>
    <t>Письменный тур</t>
  </si>
  <si>
    <t>Итоговый балл</t>
  </si>
  <si>
    <t>Код участника</t>
  </si>
  <si>
    <t>Максимально возможный балл</t>
  </si>
  <si>
    <t>Творческое письменное задание</t>
  </si>
  <si>
    <t>Класс обучения</t>
  </si>
  <si>
    <t>К-11-01</t>
  </si>
  <si>
    <t>К-09-01</t>
  </si>
  <si>
    <t>К-11-02</t>
  </si>
  <si>
    <t>К-10-02</t>
  </si>
  <si>
    <t>К-11-03</t>
  </si>
  <si>
    <t>К-09-02</t>
  </si>
  <si>
    <t>Муниципальное автономное общеобразовательное учреждение «Лицей №14 имени Заслуженного учителя Российской Федерации А.М. Кузьмина» г.о. Тамбов</t>
  </si>
  <si>
    <t>Образовательная организация</t>
  </si>
  <si>
    <t>Предварительный протокол оценивания выполненных олимпиадных заданий регионального этапа ВсОШ по китайскому языку 
в 2024/25 учебном году (9-11 классы)</t>
  </si>
  <si>
    <t>Общеобразовательная автономная некоммерческая организация «Тамбовская православная гимназия имени святителя Питирима, епископа Тамбовского» г.о. Тамбов</t>
  </si>
  <si>
    <t>Муниципальное автономное общеобразовательное учреждение «Лицей №29» г.о. Тамбов</t>
  </si>
  <si>
    <t>Муниципальное автономное общеобразовательное учреждение «Гимназия №12 имени Г.Р. Державина» г.о. Тамбов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</si>
</sst>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view="pageBreakPreview" zoomScale="60" zoomScaleNormal="80" workbookViewId="0">
      <selection activeCell="I7" sqref="I7"/>
    </sheetView>
  </sheetViews>
  <sheetFormatPr defaultColWidth="9.140625" defaultRowHeight="15.75" x14ac:dyDescent="0.25"/>
  <cols>
    <col min="1" max="1" width="9.140625" style="17"/>
    <col min="2" max="2" width="10.7109375" style="17" customWidth="1"/>
    <col min="3" max="3" width="14.140625" style="17" customWidth="1"/>
    <col min="4" max="4" width="37.140625" style="17" customWidth="1"/>
    <col min="5" max="5" width="14.5703125" style="17" customWidth="1"/>
    <col min="6" max="6" width="13.5703125" style="17" customWidth="1"/>
    <col min="7" max="7" width="14.5703125" style="17" customWidth="1"/>
    <col min="8" max="8" width="17.7109375" style="17" customWidth="1"/>
    <col min="9" max="9" width="12.85546875" style="17" customWidth="1"/>
    <col min="10" max="10" width="13.42578125" style="17" customWidth="1"/>
    <col min="11" max="11" width="12.85546875" style="17" customWidth="1"/>
    <col min="12" max="12" width="14.42578125" style="17" customWidth="1"/>
    <col min="13" max="13" width="12" style="17" customWidth="1"/>
    <col min="14" max="14" width="12.28515625" style="17" customWidth="1"/>
    <col min="15" max="15" width="34.42578125" style="1" customWidth="1"/>
    <col min="16" max="16384" width="9.140625" style="1"/>
  </cols>
  <sheetData>
    <row r="1" spans="1:14" ht="31.5" customHeight="1" x14ac:dyDescent="0.25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  <c r="K1" s="4"/>
      <c r="L1" s="5" t="s">
        <v>1</v>
      </c>
      <c r="M1" s="6"/>
      <c r="N1" s="7" t="s">
        <v>10</v>
      </c>
    </row>
    <row r="2" spans="1:14" x14ac:dyDescent="0.25">
      <c r="A2" s="8" t="s">
        <v>0</v>
      </c>
      <c r="B2" s="9" t="s">
        <v>14</v>
      </c>
      <c r="C2" s="10" t="s">
        <v>11</v>
      </c>
      <c r="D2" s="9" t="s">
        <v>22</v>
      </c>
      <c r="E2" s="8" t="s">
        <v>9</v>
      </c>
      <c r="F2" s="8"/>
      <c r="G2" s="8"/>
      <c r="H2" s="8"/>
      <c r="I2" s="8"/>
      <c r="J2" s="8"/>
      <c r="K2" s="9" t="s">
        <v>5</v>
      </c>
      <c r="L2" s="9" t="s">
        <v>9</v>
      </c>
      <c r="M2" s="9" t="s">
        <v>5</v>
      </c>
      <c r="N2" s="7"/>
    </row>
    <row r="3" spans="1:14" ht="30.95" customHeight="1" x14ac:dyDescent="0.25">
      <c r="A3" s="8"/>
      <c r="B3" s="11"/>
      <c r="C3" s="10"/>
      <c r="D3" s="11"/>
      <c r="E3" s="8" t="s">
        <v>8</v>
      </c>
      <c r="F3" s="8"/>
      <c r="G3" s="8"/>
      <c r="H3" s="8"/>
      <c r="I3" s="9" t="s">
        <v>4</v>
      </c>
      <c r="J3" s="9" t="s">
        <v>13</v>
      </c>
      <c r="K3" s="11"/>
      <c r="L3" s="11"/>
      <c r="M3" s="11"/>
      <c r="N3" s="7"/>
    </row>
    <row r="4" spans="1:14" ht="31.5" x14ac:dyDescent="0.25">
      <c r="A4" s="8"/>
      <c r="B4" s="12"/>
      <c r="C4" s="10"/>
      <c r="D4" s="12"/>
      <c r="E4" s="13" t="s">
        <v>2</v>
      </c>
      <c r="F4" s="14" t="s">
        <v>3</v>
      </c>
      <c r="G4" s="13" t="s">
        <v>6</v>
      </c>
      <c r="H4" s="13" t="s">
        <v>7</v>
      </c>
      <c r="I4" s="12"/>
      <c r="J4" s="12"/>
      <c r="K4" s="12"/>
      <c r="L4" s="12"/>
      <c r="M4" s="12"/>
      <c r="N4" s="7"/>
    </row>
    <row r="5" spans="1:14" ht="30" customHeight="1" x14ac:dyDescent="0.25">
      <c r="A5" s="3" t="s">
        <v>12</v>
      </c>
      <c r="B5" s="4"/>
      <c r="C5" s="4"/>
      <c r="D5" s="15"/>
      <c r="E5" s="16">
        <v>10</v>
      </c>
      <c r="F5" s="16">
        <v>10</v>
      </c>
      <c r="G5" s="16">
        <v>20</v>
      </c>
      <c r="H5" s="16">
        <v>10</v>
      </c>
      <c r="I5" s="16">
        <v>10</v>
      </c>
      <c r="J5" s="16">
        <v>20</v>
      </c>
      <c r="K5" s="16">
        <v>20</v>
      </c>
      <c r="L5" s="16">
        <v>80</v>
      </c>
      <c r="M5" s="16">
        <v>20</v>
      </c>
      <c r="N5" s="16">
        <v>100</v>
      </c>
    </row>
    <row r="6" spans="1:14" ht="47.25" x14ac:dyDescent="0.25">
      <c r="A6" s="14">
        <v>1</v>
      </c>
      <c r="B6" s="14">
        <v>11</v>
      </c>
      <c r="C6" s="18" t="s">
        <v>19</v>
      </c>
      <c r="D6" s="2" t="s">
        <v>25</v>
      </c>
      <c r="E6" s="14">
        <v>9</v>
      </c>
      <c r="F6" s="14">
        <v>7</v>
      </c>
      <c r="G6" s="14">
        <v>11</v>
      </c>
      <c r="H6" s="14">
        <v>7</v>
      </c>
      <c r="I6" s="14">
        <v>10</v>
      </c>
      <c r="J6" s="14">
        <v>9</v>
      </c>
      <c r="K6" s="14">
        <v>15</v>
      </c>
      <c r="L6" s="14">
        <f t="shared" ref="L6:L11" si="0">E6+F6+G6+H6+I6+J6</f>
        <v>53</v>
      </c>
      <c r="M6" s="14">
        <f t="shared" ref="M6:M11" si="1">K6</f>
        <v>15</v>
      </c>
      <c r="N6" s="16">
        <f t="shared" ref="N6:N11" si="2">SUM(L6:M6)</f>
        <v>68</v>
      </c>
    </row>
    <row r="7" spans="1:14" ht="78.75" x14ac:dyDescent="0.25">
      <c r="A7" s="14">
        <v>2</v>
      </c>
      <c r="B7" s="14">
        <v>11</v>
      </c>
      <c r="C7" s="18" t="s">
        <v>15</v>
      </c>
      <c r="D7" s="2" t="s">
        <v>21</v>
      </c>
      <c r="E7" s="14">
        <v>7</v>
      </c>
      <c r="F7" s="14">
        <v>8</v>
      </c>
      <c r="G7" s="14">
        <v>2</v>
      </c>
      <c r="H7" s="14">
        <v>5</v>
      </c>
      <c r="I7" s="14">
        <v>7</v>
      </c>
      <c r="J7" s="14">
        <v>4</v>
      </c>
      <c r="K7" s="14">
        <v>18</v>
      </c>
      <c r="L7" s="14">
        <f t="shared" si="0"/>
        <v>33</v>
      </c>
      <c r="M7" s="14">
        <f t="shared" si="1"/>
        <v>18</v>
      </c>
      <c r="N7" s="16">
        <f t="shared" si="2"/>
        <v>51</v>
      </c>
    </row>
    <row r="8" spans="1:14" ht="63" x14ac:dyDescent="0.25">
      <c r="A8" s="14">
        <v>3</v>
      </c>
      <c r="B8" s="14">
        <v>9</v>
      </c>
      <c r="C8" s="18" t="s">
        <v>16</v>
      </c>
      <c r="D8" s="2" t="s">
        <v>26</v>
      </c>
      <c r="E8" s="14">
        <v>9</v>
      </c>
      <c r="F8" s="14">
        <v>6</v>
      </c>
      <c r="G8" s="14">
        <v>8</v>
      </c>
      <c r="H8" s="14">
        <v>4</v>
      </c>
      <c r="I8" s="14">
        <v>7</v>
      </c>
      <c r="J8" s="14">
        <v>0</v>
      </c>
      <c r="K8" s="14">
        <v>16</v>
      </c>
      <c r="L8" s="14">
        <f t="shared" si="0"/>
        <v>34</v>
      </c>
      <c r="M8" s="14">
        <f t="shared" si="1"/>
        <v>16</v>
      </c>
      <c r="N8" s="16">
        <f t="shared" si="2"/>
        <v>50</v>
      </c>
    </row>
    <row r="9" spans="1:14" ht="94.5" x14ac:dyDescent="0.25">
      <c r="A9" s="14">
        <v>4</v>
      </c>
      <c r="B9" s="14">
        <v>10</v>
      </c>
      <c r="C9" s="18" t="s">
        <v>18</v>
      </c>
      <c r="D9" s="2" t="s">
        <v>24</v>
      </c>
      <c r="E9" s="14">
        <v>7</v>
      </c>
      <c r="F9" s="14">
        <v>2</v>
      </c>
      <c r="G9" s="14">
        <v>6</v>
      </c>
      <c r="H9" s="14">
        <v>6</v>
      </c>
      <c r="I9" s="14">
        <v>0</v>
      </c>
      <c r="J9" s="14">
        <v>10</v>
      </c>
      <c r="K9" s="14">
        <v>15</v>
      </c>
      <c r="L9" s="14">
        <f t="shared" si="0"/>
        <v>31</v>
      </c>
      <c r="M9" s="14">
        <f t="shared" si="1"/>
        <v>15</v>
      </c>
      <c r="N9" s="16">
        <f t="shared" si="2"/>
        <v>46</v>
      </c>
    </row>
    <row r="10" spans="1:14" ht="78.75" x14ac:dyDescent="0.25">
      <c r="A10" s="14">
        <v>5</v>
      </c>
      <c r="B10" s="14">
        <v>9</v>
      </c>
      <c r="C10" s="18" t="s">
        <v>20</v>
      </c>
      <c r="D10" s="2" t="s">
        <v>21</v>
      </c>
      <c r="E10" s="14">
        <v>5</v>
      </c>
      <c r="F10" s="14">
        <v>2</v>
      </c>
      <c r="G10" s="14">
        <v>4</v>
      </c>
      <c r="H10" s="14">
        <v>4</v>
      </c>
      <c r="I10" s="14">
        <v>0</v>
      </c>
      <c r="J10" s="14">
        <v>10</v>
      </c>
      <c r="K10" s="14">
        <v>15</v>
      </c>
      <c r="L10" s="14">
        <f t="shared" si="0"/>
        <v>25</v>
      </c>
      <c r="M10" s="14">
        <f t="shared" si="1"/>
        <v>15</v>
      </c>
      <c r="N10" s="16">
        <f t="shared" si="2"/>
        <v>40</v>
      </c>
    </row>
    <row r="11" spans="1:14" ht="63" x14ac:dyDescent="0.25">
      <c r="A11" s="14">
        <v>6</v>
      </c>
      <c r="B11" s="14">
        <v>11</v>
      </c>
      <c r="C11" s="18" t="s">
        <v>17</v>
      </c>
      <c r="D11" s="2" t="s">
        <v>26</v>
      </c>
      <c r="E11" s="14">
        <v>4</v>
      </c>
      <c r="F11" s="14">
        <v>4</v>
      </c>
      <c r="G11" s="14">
        <v>5</v>
      </c>
      <c r="H11" s="14">
        <v>3</v>
      </c>
      <c r="I11" s="14">
        <v>4</v>
      </c>
      <c r="J11" s="14">
        <v>0</v>
      </c>
      <c r="K11" s="14">
        <v>11</v>
      </c>
      <c r="L11" s="14">
        <f t="shared" si="0"/>
        <v>20</v>
      </c>
      <c r="M11" s="14">
        <f t="shared" si="1"/>
        <v>11</v>
      </c>
      <c r="N11" s="16">
        <f t="shared" si="2"/>
        <v>31</v>
      </c>
    </row>
  </sheetData>
  <mergeCells count="15">
    <mergeCell ref="A5:D5"/>
    <mergeCell ref="D2:D4"/>
    <mergeCell ref="N1:N4"/>
    <mergeCell ref="E2:J2"/>
    <mergeCell ref="E3:H3"/>
    <mergeCell ref="A2:A4"/>
    <mergeCell ref="C2:C4"/>
    <mergeCell ref="L1:M1"/>
    <mergeCell ref="L2:L4"/>
    <mergeCell ref="M2:M4"/>
    <mergeCell ref="A1:K1"/>
    <mergeCell ref="I3:I4"/>
    <mergeCell ref="J3:J4"/>
    <mergeCell ref="K2:K4"/>
    <mergeCell ref="B2:B4"/>
  </mergeCells>
  <pageMargins left="0.7" right="0.7" top="0.75" bottom="0.75" header="0.3" footer="0.3"/>
  <pageSetup paperSize="9" scale="7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классы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2025-01-31T07:42:32Z</dcterms:modified>
</cp:coreProperties>
</file>