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9 классы" sheetId="1" r:id="rId1"/>
    <sheet name="10 классы" sheetId="2" r:id="rId2"/>
    <sheet name="11 классы" sheetId="3" r:id="rId3"/>
    <sheet name="Лист1" sheetId="4" r:id="rId4"/>
  </sheets>
  <definedNames>
    <definedName name="_xlnm._FilterDatabase" localSheetId="1" hidden="1">'10 классы'!#REF!</definedName>
    <definedName name="_xlnm._FilterDatabase" localSheetId="2" hidden="1">'11 классы'!#REF!</definedName>
    <definedName name="_xlnm._FilterDatabase" localSheetId="0" hidden="1">'9 классы'!$A$4:$AI$4</definedName>
    <definedName name="_xlnm._FilterDatabase" localSheetId="3" hidden="1">'11 классы'!$B$5:$K$20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K5" i="3" s="1"/>
  <c r="I6" i="3"/>
  <c r="K6" i="3" s="1"/>
  <c r="I7" i="3"/>
  <c r="K7" i="3" s="1"/>
  <c r="I9" i="3"/>
  <c r="K9" i="3" s="1"/>
  <c r="I8" i="3"/>
  <c r="K8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4" i="3"/>
  <c r="K4" i="3" s="1"/>
  <c r="K4" i="2"/>
  <c r="I4" i="2"/>
  <c r="I4" i="1"/>
  <c r="K4" i="1" s="1"/>
  <c r="I20" i="2"/>
  <c r="K20" i="2" s="1"/>
  <c r="I6" i="2"/>
  <c r="K6" i="2" s="1"/>
  <c r="I8" i="2"/>
  <c r="K8" i="2" s="1"/>
  <c r="I7" i="2"/>
  <c r="K7" i="2" s="1"/>
  <c r="I9" i="2"/>
  <c r="K9" i="2" s="1"/>
  <c r="I15" i="2"/>
  <c r="K15" i="2" s="1"/>
  <c r="I21" i="2"/>
  <c r="K21" i="2" s="1"/>
  <c r="I11" i="2"/>
  <c r="K11" i="2" s="1"/>
  <c r="I13" i="2"/>
  <c r="K13" i="2" s="1"/>
  <c r="I18" i="2"/>
  <c r="K18" i="2" s="1"/>
  <c r="I16" i="2"/>
  <c r="K16" i="2" s="1"/>
  <c r="I19" i="2"/>
  <c r="K19" i="2" s="1"/>
  <c r="I10" i="2"/>
  <c r="K10" i="2" s="1"/>
  <c r="I5" i="2"/>
  <c r="K5" i="2" s="1"/>
  <c r="I14" i="2"/>
  <c r="K14" i="2" s="1"/>
  <c r="I12" i="2"/>
  <c r="K12" i="2" s="1"/>
  <c r="I17" i="2"/>
  <c r="K17" i="2" s="1"/>
  <c r="I5" i="1"/>
  <c r="K5" i="1" s="1"/>
  <c r="I13" i="1"/>
  <c r="K13" i="1" s="1"/>
  <c r="I10" i="1"/>
  <c r="K10" i="1" s="1"/>
  <c r="I6" i="1"/>
  <c r="K6" i="1" s="1"/>
  <c r="I9" i="1"/>
  <c r="K9" i="1" s="1"/>
  <c r="I15" i="1"/>
  <c r="K15" i="1" s="1"/>
  <c r="I14" i="1"/>
  <c r="K14" i="1" s="1"/>
  <c r="I12" i="1"/>
  <c r="K12" i="1" s="1"/>
  <c r="I7" i="1"/>
  <c r="K7" i="1" s="1"/>
  <c r="I11" i="1"/>
  <c r="K11" i="1" s="1"/>
  <c r="I8" i="1"/>
  <c r="K8" i="1" s="1"/>
  <c r="I18" i="1"/>
  <c r="K18" i="1" s="1"/>
  <c r="I16" i="1"/>
  <c r="K16" i="1" s="1"/>
  <c r="I19" i="1"/>
  <c r="K19" i="1" s="1"/>
  <c r="I17" i="1"/>
  <c r="K17" i="1" s="1"/>
</calcChain>
</file>

<file path=xl/sharedStrings.xml><?xml version="1.0" encoding="utf-8"?>
<sst xmlns="http://schemas.openxmlformats.org/spreadsheetml/2006/main" count="120" uniqueCount="78">
  <si>
    <t>№ п/п</t>
  </si>
  <si>
    <t>Практический тур</t>
  </si>
  <si>
    <t>ИТОГО</t>
  </si>
  <si>
    <t>Всего за теоретический тур</t>
  </si>
  <si>
    <t>Х-11-01</t>
  </si>
  <si>
    <t>Х-11-02</t>
  </si>
  <si>
    <t>Х-11-03</t>
  </si>
  <si>
    <t>Х-11-04</t>
  </si>
  <si>
    <t>Х-11-05</t>
  </si>
  <si>
    <t>Х-11-06</t>
  </si>
  <si>
    <t>Х-11-07</t>
  </si>
  <si>
    <t>Х-11-08</t>
  </si>
  <si>
    <t>Х-11-10</t>
  </si>
  <si>
    <t>Х-11-11</t>
  </si>
  <si>
    <t>Х-11-12</t>
  </si>
  <si>
    <t>Х-11-13</t>
  </si>
  <si>
    <t>Х-11-15</t>
  </si>
  <si>
    <t>Х-11-16</t>
  </si>
  <si>
    <t>Х-11-17</t>
  </si>
  <si>
    <t>Х-11-18</t>
  </si>
  <si>
    <t>Х-10-01</t>
  </si>
  <si>
    <t>Х-10-02</t>
  </si>
  <si>
    <t>Х-10-03</t>
  </si>
  <si>
    <t>Х-10-04</t>
  </si>
  <si>
    <t>Х-10-05</t>
  </si>
  <si>
    <t>Х-10-06</t>
  </si>
  <si>
    <t>Х-10-07</t>
  </si>
  <si>
    <t>Х-10-08</t>
  </si>
  <si>
    <t>Х-10-09</t>
  </si>
  <si>
    <t>Х-10-10</t>
  </si>
  <si>
    <t>Х-10-11</t>
  </si>
  <si>
    <t>Х-10-12</t>
  </si>
  <si>
    <t>Х-10-13</t>
  </si>
  <si>
    <t>Х-10-14</t>
  </si>
  <si>
    <t>Х-10-16</t>
  </si>
  <si>
    <t>Х-10-17</t>
  </si>
  <si>
    <t>Х-10-18</t>
  </si>
  <si>
    <t>Х-09-01</t>
  </si>
  <si>
    <t>Х-09-02</t>
  </si>
  <si>
    <t>Х-09-03</t>
  </si>
  <si>
    <t>Х-09-04</t>
  </si>
  <si>
    <t>Х-09-05</t>
  </si>
  <si>
    <t>Х-09-06</t>
  </si>
  <si>
    <t>Х-09-07</t>
  </si>
  <si>
    <t>Х-09-08</t>
  </si>
  <si>
    <t>Х-09-09</t>
  </si>
  <si>
    <t>Х-09-10</t>
  </si>
  <si>
    <t>Х-09-11</t>
  </si>
  <si>
    <t>Х-09-12</t>
  </si>
  <si>
    <t>Х-09-15</t>
  </si>
  <si>
    <t>Х-09-16</t>
  </si>
  <si>
    <t>Х-09-17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</si>
  <si>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</si>
  <si>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Муниципальное бюджетное общеобразовательное учреждение Избердеевская средняя общеобразовательная школа имени Героя Советского Союза В.В.Кораблина</t>
  </si>
  <si>
    <t>Образовательная организация</t>
  </si>
  <si>
    <t>Теоретический тур</t>
  </si>
  <si>
    <t>Код участника</t>
  </si>
  <si>
    <t xml:space="preserve">Предварительный протокол оценивания выполненных олимпиадных заданий регионального этапа ВсОШ по Химии в 2023/24 учебном году </t>
  </si>
  <si>
    <t>Муниципальное автономное общеобразовательное учреждение «Лицей №14 имени Заслуженного учителя Российской Федерации А.М. Кузьмина»</t>
  </si>
  <si>
    <t>Муниципальное бюджетное общеобразовательное учреждение «Средняя общеобразовательная школа №1» г. Мичуринска</t>
  </si>
  <si>
    <t>Муниципальное автономное общеобразовательное учреждение «Средняя общеобразовательная школа № 22 имени Героя Российской Федерации Д.Е. Иванова»</t>
  </si>
  <si>
    <t>Муниципальное бюджетное общеобразовательное учреждение «Гимназия» г.Моршанска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</si>
  <si>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</si>
  <si>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«Гимназия №12 имени Г.Р.Державина»</t>
  </si>
  <si>
    <t>Тамбовское областное государственное автономное общеобразовательное учреждение «Мичуринский лицей-интернат»</t>
  </si>
  <si>
    <t>Муниципальное бюджетное общеобразовательное учреждение «Средняя общеобразовательная школа №4» г. Рассказово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</si>
  <si>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 (профильные классы)</t>
  </si>
  <si>
    <t>Муниципально еавтономное  общеобразовательное учреждение «Лицей №28 имени Н.А.Рябова»</t>
  </si>
  <si>
    <t>Муниципальное бюджетное общеобразовательное учреждение «Лицей г.Уварово им. А.И. Данилова»</t>
  </si>
  <si>
    <t xml:space="preserve">Муниципальное бюджетное общеобразовательное учреждение «Средняя общеобразовательная школа №15» г. Мичуринска 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</si>
  <si>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 Мичуринска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</si>
  <si>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</si>
  <si>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Устьинская средняя общеобразовательная школа им. А.Ю. Барабанщикова</t>
  </si>
  <si>
    <t xml:space="preserve">Муниципальное бюджетное общеобразовательное учреждение «Школа-ЭКОТЕХ» города Котовска 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</si>
  <si>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</t>
  </si>
  <si>
    <t>Муниципальное бюджетное общеобразовательное учреждение «Уваровщинская средняя общеобразовательная школа»</t>
  </si>
  <si>
    <t>Устьинский филиал муниципального бюджетного общеобразовательного учреждения Устьинской средней общеобразовательной школы им. А.Ю. Барабанщикова</t>
  </si>
  <si>
    <t>Муниципальное автономное общеобразовательное учреждение «Татановская средняя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</si>
</sst>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 2" xfId="1"/>
    <cellStyle name="Обычный 2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zoomScale="80" zoomScaleNormal="80" workbookViewId="0">
      <selection activeCell="C5" sqref="C5"/>
    </sheetView>
  </sheetViews>
  <sheetFormatPr defaultRowHeight="15.75" x14ac:dyDescent="0.25"/>
  <cols>
    <col min="1" max="1" width="6.85546875" style="1" bestFit="1" customWidth="1"/>
    <col min="2" max="2" width="12.140625" style="1" customWidth="1"/>
    <col min="3" max="3" width="39.28515625" style="1" customWidth="1"/>
    <col min="4" max="4" width="9.85546875" style="1" customWidth="1"/>
    <col min="5" max="8" width="9.140625" style="1"/>
    <col min="9" max="9" width="17.85546875" style="1" customWidth="1"/>
    <col min="10" max="10" width="17.140625" style="1" customWidth="1"/>
    <col min="11" max="11" width="11.28515625" style="1" customWidth="1"/>
    <col min="12" max="16384" width="9.140625" style="1"/>
  </cols>
  <sheetData>
    <row r="1" spans="1:35" ht="48" customHeight="1" x14ac:dyDescent="0.25">
      <c r="A1" s="3" t="s">
        <v>57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35" ht="15.75" customHeight="1" x14ac:dyDescent="0.25">
      <c r="A2" s="6" t="s">
        <v>0</v>
      </c>
      <c r="B2" s="6" t="s">
        <v>56</v>
      </c>
      <c r="C2" s="6" t="s">
        <v>54</v>
      </c>
      <c r="D2" s="7" t="s">
        <v>55</v>
      </c>
      <c r="E2" s="8"/>
      <c r="F2" s="8"/>
      <c r="G2" s="8"/>
      <c r="H2" s="9"/>
      <c r="I2" s="10" t="s">
        <v>3</v>
      </c>
      <c r="J2" s="10" t="s">
        <v>1</v>
      </c>
      <c r="K2" s="6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9" customHeight="1" x14ac:dyDescent="0.25">
      <c r="A3" s="11"/>
      <c r="B3" s="11"/>
      <c r="C3" s="11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0"/>
      <c r="J3" s="10"/>
      <c r="K3" s="13"/>
      <c r="AC3" s="2"/>
    </row>
    <row r="4" spans="1:35" x14ac:dyDescent="0.25">
      <c r="A4" s="13"/>
      <c r="B4" s="13"/>
      <c r="C4" s="13"/>
      <c r="D4" s="14">
        <v>15</v>
      </c>
      <c r="E4" s="14">
        <v>15</v>
      </c>
      <c r="F4" s="14">
        <v>15</v>
      </c>
      <c r="G4" s="14">
        <v>15</v>
      </c>
      <c r="H4" s="14">
        <v>15</v>
      </c>
      <c r="I4" s="14">
        <f>SUM(D4:H4)</f>
        <v>75</v>
      </c>
      <c r="J4" s="14">
        <v>25</v>
      </c>
      <c r="K4" s="14">
        <f t="shared" ref="K4:K19" si="0">I4+J4</f>
        <v>100</v>
      </c>
    </row>
    <row r="5" spans="1:35" ht="78.75" x14ac:dyDescent="0.25">
      <c r="A5" s="12">
        <v>1</v>
      </c>
      <c r="B5" s="15" t="s">
        <v>37</v>
      </c>
      <c r="C5" s="15" t="s">
        <v>58</v>
      </c>
      <c r="D5" s="12">
        <v>8.5</v>
      </c>
      <c r="E5" s="12">
        <v>2</v>
      </c>
      <c r="F5" s="12">
        <v>1</v>
      </c>
      <c r="G5" s="12">
        <v>5</v>
      </c>
      <c r="H5" s="12">
        <v>2</v>
      </c>
      <c r="I5" s="14">
        <f t="shared" ref="I5:I19" si="1">SUM(C5:H5)</f>
        <v>18.5</v>
      </c>
      <c r="J5" s="12">
        <v>21.5</v>
      </c>
      <c r="K5" s="14">
        <f t="shared" si="0"/>
        <v>40</v>
      </c>
    </row>
    <row r="6" spans="1:35" ht="78.75" x14ac:dyDescent="0.25">
      <c r="A6" s="12">
        <v>2</v>
      </c>
      <c r="B6" s="15" t="s">
        <v>40</v>
      </c>
      <c r="C6" s="15" t="s">
        <v>58</v>
      </c>
      <c r="D6" s="12">
        <v>8</v>
      </c>
      <c r="E6" s="12">
        <v>9</v>
      </c>
      <c r="F6" s="12">
        <v>0</v>
      </c>
      <c r="G6" s="12">
        <v>3</v>
      </c>
      <c r="H6" s="12">
        <v>0</v>
      </c>
      <c r="I6" s="14">
        <f t="shared" si="1"/>
        <v>20</v>
      </c>
      <c r="J6" s="12">
        <v>17</v>
      </c>
      <c r="K6" s="14">
        <f t="shared" si="0"/>
        <v>37</v>
      </c>
    </row>
    <row r="7" spans="1:35" ht="78.75" x14ac:dyDescent="0.25">
      <c r="A7" s="12">
        <v>3</v>
      </c>
      <c r="B7" s="15" t="s">
        <v>45</v>
      </c>
      <c r="C7" s="16" t="s">
        <v>52</v>
      </c>
      <c r="D7" s="12">
        <v>1</v>
      </c>
      <c r="E7" s="12">
        <v>8</v>
      </c>
      <c r="F7" s="12">
        <v>0</v>
      </c>
      <c r="G7" s="12">
        <v>2</v>
      </c>
      <c r="H7" s="12">
        <v>0.5</v>
      </c>
      <c r="I7" s="14">
        <f t="shared" si="1"/>
        <v>11.5</v>
      </c>
      <c r="J7" s="12">
        <v>9.5</v>
      </c>
      <c r="K7" s="14">
        <f t="shared" si="0"/>
        <v>21</v>
      </c>
    </row>
    <row r="8" spans="1:35" ht="78.75" x14ac:dyDescent="0.25">
      <c r="A8" s="12">
        <v>4</v>
      </c>
      <c r="B8" s="15" t="s">
        <v>47</v>
      </c>
      <c r="C8" s="15" t="s">
        <v>58</v>
      </c>
      <c r="D8" s="12">
        <v>8</v>
      </c>
      <c r="E8" s="12">
        <v>1</v>
      </c>
      <c r="F8" s="12">
        <v>0</v>
      </c>
      <c r="G8" s="12">
        <v>0</v>
      </c>
      <c r="H8" s="12">
        <v>4</v>
      </c>
      <c r="I8" s="14">
        <f t="shared" si="1"/>
        <v>13</v>
      </c>
      <c r="J8" s="12">
        <v>8</v>
      </c>
      <c r="K8" s="14">
        <f t="shared" si="0"/>
        <v>21</v>
      </c>
    </row>
    <row r="9" spans="1:35" ht="78.75" x14ac:dyDescent="0.25">
      <c r="A9" s="12">
        <v>5</v>
      </c>
      <c r="B9" s="15" t="s">
        <v>41</v>
      </c>
      <c r="C9" s="16" t="s">
        <v>52</v>
      </c>
      <c r="D9" s="12">
        <v>3</v>
      </c>
      <c r="E9" s="12">
        <v>0</v>
      </c>
      <c r="F9" s="12">
        <v>0</v>
      </c>
      <c r="G9" s="12">
        <v>2</v>
      </c>
      <c r="H9" s="12">
        <v>1.5</v>
      </c>
      <c r="I9" s="14">
        <f t="shared" si="1"/>
        <v>6.5</v>
      </c>
      <c r="J9" s="12">
        <v>13.5</v>
      </c>
      <c r="K9" s="14">
        <f t="shared" si="0"/>
        <v>20</v>
      </c>
    </row>
    <row r="10" spans="1:35" ht="78.75" x14ac:dyDescent="0.25">
      <c r="A10" s="12">
        <v>6</v>
      </c>
      <c r="B10" s="15" t="s">
        <v>39</v>
      </c>
      <c r="C10" s="15" t="s">
        <v>58</v>
      </c>
      <c r="D10" s="12">
        <v>0</v>
      </c>
      <c r="E10" s="12">
        <v>0</v>
      </c>
      <c r="F10" s="12">
        <v>0</v>
      </c>
      <c r="G10" s="12">
        <v>0</v>
      </c>
      <c r="H10" s="12">
        <v>4</v>
      </c>
      <c r="I10" s="14">
        <f t="shared" si="1"/>
        <v>4</v>
      </c>
      <c r="J10" s="12">
        <v>14</v>
      </c>
      <c r="K10" s="14">
        <f t="shared" si="0"/>
        <v>18</v>
      </c>
    </row>
    <row r="11" spans="1:35" ht="78.75" x14ac:dyDescent="0.25">
      <c r="A11" s="12">
        <v>7</v>
      </c>
      <c r="B11" s="15" t="s">
        <v>46</v>
      </c>
      <c r="C11" s="15" t="s">
        <v>58</v>
      </c>
      <c r="D11" s="12">
        <v>0</v>
      </c>
      <c r="E11" s="12">
        <v>0</v>
      </c>
      <c r="F11" s="12">
        <v>3</v>
      </c>
      <c r="G11" s="12">
        <v>1</v>
      </c>
      <c r="H11" s="12">
        <v>3</v>
      </c>
      <c r="I11" s="14">
        <f t="shared" si="1"/>
        <v>7</v>
      </c>
      <c r="J11" s="12">
        <v>9.5</v>
      </c>
      <c r="K11" s="14">
        <f t="shared" si="0"/>
        <v>16.5</v>
      </c>
    </row>
    <row r="12" spans="1:35" ht="47.25" x14ac:dyDescent="0.25">
      <c r="A12" s="12">
        <v>8</v>
      </c>
      <c r="B12" s="15" t="s">
        <v>44</v>
      </c>
      <c r="C12" s="15" t="s">
        <v>67</v>
      </c>
      <c r="D12" s="12">
        <v>0</v>
      </c>
      <c r="E12" s="12">
        <v>0</v>
      </c>
      <c r="F12" s="12">
        <v>0</v>
      </c>
      <c r="G12" s="12">
        <v>3</v>
      </c>
      <c r="H12" s="12">
        <v>0</v>
      </c>
      <c r="I12" s="14">
        <f t="shared" si="1"/>
        <v>3</v>
      </c>
      <c r="J12" s="12">
        <v>12.25</v>
      </c>
      <c r="K12" s="14">
        <f t="shared" si="0"/>
        <v>15.25</v>
      </c>
    </row>
    <row r="13" spans="1:35" ht="78.75" x14ac:dyDescent="0.25">
      <c r="A13" s="12">
        <v>9</v>
      </c>
      <c r="B13" s="15" t="s">
        <v>38</v>
      </c>
      <c r="C13" s="15" t="s">
        <v>58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4">
        <f t="shared" si="1"/>
        <v>1</v>
      </c>
      <c r="J13" s="12">
        <v>13.75</v>
      </c>
      <c r="K13" s="14">
        <f t="shared" si="0"/>
        <v>14.75</v>
      </c>
    </row>
    <row r="14" spans="1:35" ht="47.25" x14ac:dyDescent="0.25">
      <c r="A14" s="12">
        <v>10</v>
      </c>
      <c r="B14" s="15" t="s">
        <v>43</v>
      </c>
      <c r="C14" s="17" t="s">
        <v>62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4">
        <f t="shared" si="1"/>
        <v>2</v>
      </c>
      <c r="J14" s="12">
        <v>11.5</v>
      </c>
      <c r="K14" s="14">
        <f t="shared" si="0"/>
        <v>13.5</v>
      </c>
    </row>
    <row r="15" spans="1:35" ht="78.75" x14ac:dyDescent="0.25">
      <c r="A15" s="12">
        <v>11</v>
      </c>
      <c r="B15" s="15" t="s">
        <v>42</v>
      </c>
      <c r="C15" s="16" t="s">
        <v>52</v>
      </c>
      <c r="D15" s="12">
        <v>1</v>
      </c>
      <c r="E15" s="12">
        <v>0</v>
      </c>
      <c r="F15" s="12">
        <v>0</v>
      </c>
      <c r="G15" s="12">
        <v>0</v>
      </c>
      <c r="H15" s="12">
        <v>2</v>
      </c>
      <c r="I15" s="14">
        <f t="shared" si="1"/>
        <v>3</v>
      </c>
      <c r="J15" s="12">
        <v>9.75</v>
      </c>
      <c r="K15" s="14">
        <f t="shared" si="0"/>
        <v>12.75</v>
      </c>
    </row>
    <row r="16" spans="1:35" ht="94.5" x14ac:dyDescent="0.25">
      <c r="A16" s="12">
        <v>12</v>
      </c>
      <c r="B16" s="15" t="s">
        <v>49</v>
      </c>
      <c r="C16" s="15" t="s">
        <v>76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4">
        <f t="shared" si="1"/>
        <v>2</v>
      </c>
      <c r="J16" s="12"/>
      <c r="K16" s="14">
        <f t="shared" si="0"/>
        <v>2</v>
      </c>
    </row>
    <row r="17" spans="1:11" ht="63" x14ac:dyDescent="0.25">
      <c r="A17" s="12">
        <v>13</v>
      </c>
      <c r="B17" s="15" t="s">
        <v>51</v>
      </c>
      <c r="C17" s="17" t="s">
        <v>77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4">
        <f t="shared" si="1"/>
        <v>1</v>
      </c>
      <c r="J17" s="12"/>
      <c r="K17" s="14">
        <f t="shared" si="0"/>
        <v>1</v>
      </c>
    </row>
    <row r="18" spans="1:11" ht="47.25" x14ac:dyDescent="0.25">
      <c r="A18" s="12">
        <v>14</v>
      </c>
      <c r="B18" s="15" t="s">
        <v>48</v>
      </c>
      <c r="C18" s="18" t="s">
        <v>61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4">
        <f t="shared" si="1"/>
        <v>0</v>
      </c>
      <c r="J18" s="12"/>
      <c r="K18" s="14">
        <f t="shared" si="0"/>
        <v>0</v>
      </c>
    </row>
    <row r="19" spans="1:11" ht="94.5" x14ac:dyDescent="0.25">
      <c r="A19" s="12">
        <v>15</v>
      </c>
      <c r="B19" s="15" t="s">
        <v>50</v>
      </c>
      <c r="C19" s="17" t="s">
        <v>53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4">
        <f t="shared" si="1"/>
        <v>0</v>
      </c>
      <c r="J19" s="12"/>
      <c r="K19" s="14">
        <f t="shared" si="0"/>
        <v>0</v>
      </c>
    </row>
    <row r="20" spans="1:1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8">
    <mergeCell ref="A1:K1"/>
    <mergeCell ref="K2:K3"/>
    <mergeCell ref="D2:H2"/>
    <mergeCell ref="A2:A4"/>
    <mergeCell ref="B2:B4"/>
    <mergeCell ref="J2:J3"/>
    <mergeCell ref="I2:I3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90" zoomScaleNormal="90" workbookViewId="0">
      <selection sqref="A1:K22"/>
    </sheetView>
  </sheetViews>
  <sheetFormatPr defaultRowHeight="15" x14ac:dyDescent="0.25"/>
  <cols>
    <col min="1" max="1" width="6.85546875" customWidth="1"/>
    <col min="2" max="2" width="12.28515625" customWidth="1"/>
    <col min="3" max="3" width="39" customWidth="1"/>
    <col min="4" max="4" width="9.5703125" customWidth="1"/>
    <col min="9" max="9" width="16.140625" customWidth="1"/>
    <col min="10" max="10" width="15.42578125" customWidth="1"/>
  </cols>
  <sheetData>
    <row r="1" spans="1:11" ht="41.25" customHeight="1" x14ac:dyDescent="0.25">
      <c r="A1" s="3" t="s">
        <v>57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15.75" x14ac:dyDescent="0.25">
      <c r="A2" s="6" t="s">
        <v>0</v>
      </c>
      <c r="B2" s="6" t="s">
        <v>56</v>
      </c>
      <c r="C2" s="6" t="s">
        <v>54</v>
      </c>
      <c r="D2" s="7" t="s">
        <v>55</v>
      </c>
      <c r="E2" s="8"/>
      <c r="F2" s="8"/>
      <c r="G2" s="8"/>
      <c r="H2" s="9"/>
      <c r="I2" s="10" t="s">
        <v>3</v>
      </c>
      <c r="J2" s="10" t="s">
        <v>1</v>
      </c>
      <c r="K2" s="6" t="s">
        <v>2</v>
      </c>
    </row>
    <row r="3" spans="1:11" ht="33.75" customHeight="1" x14ac:dyDescent="0.25">
      <c r="A3" s="11"/>
      <c r="B3" s="11"/>
      <c r="C3" s="11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0"/>
      <c r="J3" s="10"/>
      <c r="K3" s="13"/>
    </row>
    <row r="4" spans="1:11" ht="15.75" x14ac:dyDescent="0.25">
      <c r="A4" s="13"/>
      <c r="B4" s="13"/>
      <c r="C4" s="13"/>
      <c r="D4" s="14">
        <v>15</v>
      </c>
      <c r="E4" s="14">
        <v>15</v>
      </c>
      <c r="F4" s="14">
        <v>15</v>
      </c>
      <c r="G4" s="14">
        <v>15</v>
      </c>
      <c r="H4" s="14">
        <v>15</v>
      </c>
      <c r="I4" s="14">
        <f>SUM(D4:H4)</f>
        <v>75</v>
      </c>
      <c r="J4" s="14">
        <v>25</v>
      </c>
      <c r="K4" s="14">
        <f t="shared" ref="K4:K21" si="0">I4+J4</f>
        <v>100</v>
      </c>
    </row>
    <row r="5" spans="1:11" ht="94.5" x14ac:dyDescent="0.25">
      <c r="A5" s="12">
        <v>1</v>
      </c>
      <c r="B5" s="15" t="s">
        <v>33</v>
      </c>
      <c r="C5" s="16" t="s">
        <v>66</v>
      </c>
      <c r="D5" s="12">
        <v>2</v>
      </c>
      <c r="E5" s="12">
        <v>0</v>
      </c>
      <c r="F5" s="12">
        <v>2</v>
      </c>
      <c r="G5" s="12">
        <v>0</v>
      </c>
      <c r="H5" s="12">
        <v>9.25</v>
      </c>
      <c r="I5" s="14">
        <f t="shared" ref="I5:I21" si="1">SUM(C5:H5)</f>
        <v>13.25</v>
      </c>
      <c r="J5" s="12">
        <v>17</v>
      </c>
      <c r="K5" s="14">
        <f t="shared" si="0"/>
        <v>30.25</v>
      </c>
    </row>
    <row r="6" spans="1:11" ht="47.25" x14ac:dyDescent="0.25">
      <c r="A6" s="12">
        <v>2</v>
      </c>
      <c r="B6" s="15" t="s">
        <v>21</v>
      </c>
      <c r="C6" s="15" t="s">
        <v>67</v>
      </c>
      <c r="D6" s="12">
        <v>0</v>
      </c>
      <c r="E6" s="12">
        <v>4</v>
      </c>
      <c r="F6" s="12">
        <v>0</v>
      </c>
      <c r="G6" s="12">
        <v>0</v>
      </c>
      <c r="H6" s="12">
        <v>5.5</v>
      </c>
      <c r="I6" s="14">
        <f t="shared" si="1"/>
        <v>9.5</v>
      </c>
      <c r="J6" s="12">
        <v>15.5</v>
      </c>
      <c r="K6" s="14">
        <f t="shared" si="0"/>
        <v>25</v>
      </c>
    </row>
    <row r="7" spans="1:11" ht="78.75" x14ac:dyDescent="0.25">
      <c r="A7" s="12">
        <v>3</v>
      </c>
      <c r="B7" s="15" t="s">
        <v>23</v>
      </c>
      <c r="C7" s="15" t="s">
        <v>58</v>
      </c>
      <c r="D7" s="12">
        <v>1</v>
      </c>
      <c r="E7" s="12">
        <v>0</v>
      </c>
      <c r="F7" s="12">
        <v>0</v>
      </c>
      <c r="G7" s="12">
        <v>3</v>
      </c>
      <c r="H7" s="12">
        <v>0</v>
      </c>
      <c r="I7" s="14">
        <f t="shared" si="1"/>
        <v>4</v>
      </c>
      <c r="J7" s="12">
        <v>19.5</v>
      </c>
      <c r="K7" s="14">
        <f t="shared" si="0"/>
        <v>23.5</v>
      </c>
    </row>
    <row r="8" spans="1:11" ht="94.5" x14ac:dyDescent="0.25">
      <c r="A8" s="12">
        <v>4</v>
      </c>
      <c r="B8" s="15" t="s">
        <v>22</v>
      </c>
      <c r="C8" s="16" t="s">
        <v>66</v>
      </c>
      <c r="D8" s="12">
        <v>0</v>
      </c>
      <c r="E8" s="12">
        <v>2</v>
      </c>
      <c r="F8" s="12">
        <v>1</v>
      </c>
      <c r="G8" s="12">
        <v>3.5</v>
      </c>
      <c r="H8" s="12">
        <v>0</v>
      </c>
      <c r="I8" s="14">
        <f t="shared" si="1"/>
        <v>6.5</v>
      </c>
      <c r="J8" s="12">
        <v>15</v>
      </c>
      <c r="K8" s="14">
        <f t="shared" si="0"/>
        <v>21.5</v>
      </c>
    </row>
    <row r="9" spans="1:11" ht="94.5" x14ac:dyDescent="0.25">
      <c r="A9" s="12">
        <v>5</v>
      </c>
      <c r="B9" s="15" t="s">
        <v>24</v>
      </c>
      <c r="C9" s="16" t="s">
        <v>66</v>
      </c>
      <c r="D9" s="12">
        <v>1</v>
      </c>
      <c r="E9" s="12">
        <v>6</v>
      </c>
      <c r="F9" s="12">
        <v>0</v>
      </c>
      <c r="G9" s="12">
        <v>0</v>
      </c>
      <c r="H9" s="12">
        <v>0.75</v>
      </c>
      <c r="I9" s="14">
        <f t="shared" si="1"/>
        <v>7.75</v>
      </c>
      <c r="J9" s="12">
        <v>13</v>
      </c>
      <c r="K9" s="14">
        <f t="shared" si="0"/>
        <v>20.75</v>
      </c>
    </row>
    <row r="10" spans="1:11" ht="63" x14ac:dyDescent="0.25">
      <c r="A10" s="12">
        <v>6</v>
      </c>
      <c r="B10" s="15" t="s">
        <v>32</v>
      </c>
      <c r="C10" s="16" t="s">
        <v>68</v>
      </c>
      <c r="D10" s="12">
        <v>0</v>
      </c>
      <c r="E10" s="12">
        <v>2</v>
      </c>
      <c r="F10" s="12">
        <v>0</v>
      </c>
      <c r="G10" s="12">
        <v>0</v>
      </c>
      <c r="H10" s="12">
        <v>1.75</v>
      </c>
      <c r="I10" s="14">
        <f t="shared" si="1"/>
        <v>3.75</v>
      </c>
      <c r="J10" s="12">
        <v>15</v>
      </c>
      <c r="K10" s="14">
        <f t="shared" si="0"/>
        <v>18.75</v>
      </c>
    </row>
    <row r="11" spans="1:11" ht="63" x14ac:dyDescent="0.25">
      <c r="A11" s="12">
        <v>7</v>
      </c>
      <c r="B11" s="15" t="s">
        <v>27</v>
      </c>
      <c r="C11" s="15" t="s">
        <v>69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4">
        <f t="shared" si="1"/>
        <v>0</v>
      </c>
      <c r="J11" s="12">
        <v>18.5</v>
      </c>
      <c r="K11" s="14">
        <f t="shared" si="0"/>
        <v>18.5</v>
      </c>
    </row>
    <row r="12" spans="1:11" ht="78.75" x14ac:dyDescent="0.25">
      <c r="A12" s="12">
        <v>8</v>
      </c>
      <c r="B12" s="15" t="s">
        <v>35</v>
      </c>
      <c r="C12" s="15" t="s">
        <v>58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4">
        <f t="shared" si="1"/>
        <v>1</v>
      </c>
      <c r="J12" s="12">
        <v>16.5</v>
      </c>
      <c r="K12" s="14">
        <f t="shared" si="0"/>
        <v>17.5</v>
      </c>
    </row>
    <row r="13" spans="1:11" ht="47.25" x14ac:dyDescent="0.25">
      <c r="A13" s="12">
        <v>9</v>
      </c>
      <c r="B13" s="15" t="s">
        <v>28</v>
      </c>
      <c r="C13" s="15" t="s">
        <v>67</v>
      </c>
      <c r="D13" s="12">
        <v>1</v>
      </c>
      <c r="E13" s="12">
        <v>2</v>
      </c>
      <c r="F13" s="12">
        <v>0</v>
      </c>
      <c r="G13" s="12">
        <v>0</v>
      </c>
      <c r="H13" s="12">
        <v>0</v>
      </c>
      <c r="I13" s="14">
        <f t="shared" si="1"/>
        <v>3</v>
      </c>
      <c r="J13" s="12">
        <v>14</v>
      </c>
      <c r="K13" s="14">
        <f t="shared" si="0"/>
        <v>17</v>
      </c>
    </row>
    <row r="14" spans="1:11" ht="94.5" x14ac:dyDescent="0.25">
      <c r="A14" s="12">
        <v>10</v>
      </c>
      <c r="B14" s="15" t="s">
        <v>34</v>
      </c>
      <c r="C14" s="15" t="s">
        <v>70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4">
        <f t="shared" si="1"/>
        <v>1</v>
      </c>
      <c r="J14" s="12">
        <v>12</v>
      </c>
      <c r="K14" s="14">
        <f t="shared" si="0"/>
        <v>13</v>
      </c>
    </row>
    <row r="15" spans="1:11" ht="47.25" x14ac:dyDescent="0.25">
      <c r="A15" s="12">
        <v>11</v>
      </c>
      <c r="B15" s="15" t="s">
        <v>25</v>
      </c>
      <c r="C15" s="18" t="s">
        <v>61</v>
      </c>
      <c r="D15" s="12">
        <v>1</v>
      </c>
      <c r="E15" s="12">
        <v>1</v>
      </c>
      <c r="F15" s="12">
        <v>0</v>
      </c>
      <c r="G15" s="12">
        <v>0</v>
      </c>
      <c r="H15" s="12">
        <v>10</v>
      </c>
      <c r="I15" s="14">
        <f t="shared" si="1"/>
        <v>12</v>
      </c>
      <c r="J15" s="12"/>
      <c r="K15" s="14">
        <f t="shared" si="0"/>
        <v>12</v>
      </c>
    </row>
    <row r="16" spans="1:11" ht="78.75" x14ac:dyDescent="0.25">
      <c r="A16" s="12">
        <v>12</v>
      </c>
      <c r="B16" s="15" t="s">
        <v>30</v>
      </c>
      <c r="C16" s="15" t="s">
        <v>58</v>
      </c>
      <c r="D16" s="12">
        <v>1</v>
      </c>
      <c r="E16" s="12">
        <v>3</v>
      </c>
      <c r="F16" s="12">
        <v>0</v>
      </c>
      <c r="G16" s="12">
        <v>0</v>
      </c>
      <c r="H16" s="12">
        <v>0</v>
      </c>
      <c r="I16" s="14">
        <f t="shared" si="1"/>
        <v>4</v>
      </c>
      <c r="J16" s="12">
        <v>5</v>
      </c>
      <c r="K16" s="14">
        <f t="shared" si="0"/>
        <v>9</v>
      </c>
    </row>
    <row r="17" spans="1:11" ht="63" x14ac:dyDescent="0.25">
      <c r="A17" s="12">
        <v>13</v>
      </c>
      <c r="B17" s="15" t="s">
        <v>36</v>
      </c>
      <c r="C17" s="18" t="s">
        <v>71</v>
      </c>
      <c r="D17" s="12">
        <v>0</v>
      </c>
      <c r="E17" s="12">
        <v>2</v>
      </c>
      <c r="F17" s="12">
        <v>2</v>
      </c>
      <c r="G17" s="12">
        <v>0</v>
      </c>
      <c r="H17" s="12">
        <v>0</v>
      </c>
      <c r="I17" s="14">
        <f t="shared" si="1"/>
        <v>4</v>
      </c>
      <c r="J17" s="12"/>
      <c r="K17" s="14">
        <f t="shared" si="0"/>
        <v>4</v>
      </c>
    </row>
    <row r="18" spans="1:11" ht="78.75" x14ac:dyDescent="0.25">
      <c r="A18" s="12">
        <v>14</v>
      </c>
      <c r="B18" s="15" t="s">
        <v>29</v>
      </c>
      <c r="C18" s="15" t="s">
        <v>72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4">
        <f t="shared" si="1"/>
        <v>1</v>
      </c>
      <c r="J18" s="12"/>
      <c r="K18" s="14">
        <f t="shared" si="0"/>
        <v>1</v>
      </c>
    </row>
    <row r="19" spans="1:11" ht="47.25" x14ac:dyDescent="0.25">
      <c r="A19" s="12">
        <v>15</v>
      </c>
      <c r="B19" s="15" t="s">
        <v>31</v>
      </c>
      <c r="C19" s="15" t="s">
        <v>73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4">
        <f t="shared" si="1"/>
        <v>0</v>
      </c>
      <c r="J19" s="12">
        <v>1</v>
      </c>
      <c r="K19" s="14">
        <f t="shared" si="0"/>
        <v>1</v>
      </c>
    </row>
    <row r="20" spans="1:11" ht="94.5" x14ac:dyDescent="0.25">
      <c r="A20" s="12">
        <v>16</v>
      </c>
      <c r="B20" s="15" t="s">
        <v>20</v>
      </c>
      <c r="C20" s="15" t="s">
        <v>74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4">
        <f t="shared" si="1"/>
        <v>0</v>
      </c>
      <c r="J20" s="12"/>
      <c r="K20" s="14">
        <f t="shared" si="0"/>
        <v>0</v>
      </c>
    </row>
    <row r="21" spans="1:11" ht="63" x14ac:dyDescent="0.25">
      <c r="A21" s="12">
        <v>17</v>
      </c>
      <c r="B21" s="15" t="s">
        <v>26</v>
      </c>
      <c r="C21" s="20" t="s">
        <v>75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4">
        <f t="shared" si="1"/>
        <v>0</v>
      </c>
      <c r="J21" s="12"/>
      <c r="K21" s="14">
        <f t="shared" si="0"/>
        <v>0</v>
      </c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8">
    <mergeCell ref="A1:K1"/>
    <mergeCell ref="A2:A4"/>
    <mergeCell ref="B2:B4"/>
    <mergeCell ref="J2:J3"/>
    <mergeCell ref="K2:K3"/>
    <mergeCell ref="D2:H2"/>
    <mergeCell ref="I2:I3"/>
    <mergeCell ref="C2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0" zoomScaleNormal="90" workbookViewId="0">
      <selection sqref="A1:K23"/>
    </sheetView>
  </sheetViews>
  <sheetFormatPr defaultRowHeight="15" x14ac:dyDescent="0.25"/>
  <cols>
    <col min="1" max="1" width="7.42578125" customWidth="1"/>
    <col min="2" max="2" width="11" customWidth="1"/>
    <col min="3" max="3" width="38.28515625" customWidth="1"/>
    <col min="4" max="4" width="10" customWidth="1"/>
    <col min="9" max="9" width="16.42578125" customWidth="1"/>
    <col min="10" max="10" width="14.5703125" customWidth="1"/>
    <col min="11" max="11" width="10.42578125" customWidth="1"/>
  </cols>
  <sheetData>
    <row r="1" spans="1:11" ht="53.25" customHeight="1" x14ac:dyDescent="0.25">
      <c r="A1" s="3" t="s">
        <v>57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15.75" x14ac:dyDescent="0.25">
      <c r="A2" s="6" t="s">
        <v>0</v>
      </c>
      <c r="B2" s="6" t="s">
        <v>56</v>
      </c>
      <c r="C2" s="6" t="s">
        <v>54</v>
      </c>
      <c r="D2" s="7" t="s">
        <v>55</v>
      </c>
      <c r="E2" s="8"/>
      <c r="F2" s="8"/>
      <c r="G2" s="8"/>
      <c r="H2" s="9"/>
      <c r="I2" s="10" t="s">
        <v>3</v>
      </c>
      <c r="J2" s="10" t="s">
        <v>1</v>
      </c>
      <c r="K2" s="6" t="s">
        <v>2</v>
      </c>
    </row>
    <row r="3" spans="1:11" ht="35.25" customHeight="1" x14ac:dyDescent="0.25">
      <c r="A3" s="11"/>
      <c r="B3" s="11"/>
      <c r="C3" s="11"/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0"/>
      <c r="J3" s="10"/>
      <c r="K3" s="13"/>
    </row>
    <row r="4" spans="1:11" ht="15.75" x14ac:dyDescent="0.25">
      <c r="A4" s="13"/>
      <c r="B4" s="13"/>
      <c r="C4" s="13"/>
      <c r="D4" s="14">
        <v>15</v>
      </c>
      <c r="E4" s="14">
        <v>15</v>
      </c>
      <c r="F4" s="14">
        <v>15</v>
      </c>
      <c r="G4" s="14">
        <v>15</v>
      </c>
      <c r="H4" s="14">
        <v>15</v>
      </c>
      <c r="I4" s="14">
        <f>SUM(D4:H4)</f>
        <v>75</v>
      </c>
      <c r="J4" s="14">
        <v>25</v>
      </c>
      <c r="K4" s="14">
        <f t="shared" ref="K4:K20" si="0">I4+J4</f>
        <v>100</v>
      </c>
    </row>
    <row r="5" spans="1:11" ht="78.75" x14ac:dyDescent="0.25">
      <c r="A5" s="12">
        <v>1</v>
      </c>
      <c r="B5" s="15" t="s">
        <v>17</v>
      </c>
      <c r="C5" s="15" t="s">
        <v>58</v>
      </c>
      <c r="D5" s="12">
        <v>5</v>
      </c>
      <c r="E5" s="12">
        <v>10</v>
      </c>
      <c r="F5" s="12">
        <v>8</v>
      </c>
      <c r="G5" s="12">
        <v>1.5</v>
      </c>
      <c r="H5" s="12">
        <v>7</v>
      </c>
      <c r="I5" s="14">
        <f t="shared" ref="I5:I20" si="1">SUM(C5:H5)</f>
        <v>31.5</v>
      </c>
      <c r="J5" s="12">
        <v>7</v>
      </c>
      <c r="K5" s="14">
        <f t="shared" si="0"/>
        <v>38.5</v>
      </c>
    </row>
    <row r="6" spans="1:11" ht="78.75" x14ac:dyDescent="0.25">
      <c r="A6" s="12">
        <v>2</v>
      </c>
      <c r="B6" s="15" t="s">
        <v>19</v>
      </c>
      <c r="C6" s="16" t="s">
        <v>52</v>
      </c>
      <c r="D6" s="12">
        <v>3.5</v>
      </c>
      <c r="E6" s="12">
        <v>0</v>
      </c>
      <c r="F6" s="12">
        <v>5</v>
      </c>
      <c r="G6" s="12">
        <v>1.75</v>
      </c>
      <c r="H6" s="12">
        <v>1</v>
      </c>
      <c r="I6" s="14">
        <f t="shared" si="1"/>
        <v>11.25</v>
      </c>
      <c r="J6" s="12">
        <v>21</v>
      </c>
      <c r="K6" s="14">
        <f t="shared" si="0"/>
        <v>32.25</v>
      </c>
    </row>
    <row r="7" spans="1:11" ht="63" x14ac:dyDescent="0.25">
      <c r="A7" s="12">
        <v>3</v>
      </c>
      <c r="B7" s="15" t="s">
        <v>16</v>
      </c>
      <c r="C7" s="15" t="s">
        <v>59</v>
      </c>
      <c r="D7" s="12">
        <v>4.5</v>
      </c>
      <c r="E7" s="12">
        <v>0</v>
      </c>
      <c r="F7" s="12">
        <v>1</v>
      </c>
      <c r="G7" s="12">
        <v>3.25</v>
      </c>
      <c r="H7" s="12">
        <v>4</v>
      </c>
      <c r="I7" s="14">
        <f t="shared" si="1"/>
        <v>12.75</v>
      </c>
      <c r="J7" s="12">
        <v>18.25</v>
      </c>
      <c r="K7" s="14">
        <f t="shared" si="0"/>
        <v>31</v>
      </c>
    </row>
    <row r="8" spans="1:11" ht="78.75" x14ac:dyDescent="0.25">
      <c r="A8" s="12">
        <v>4</v>
      </c>
      <c r="B8" s="15" t="s">
        <v>12</v>
      </c>
      <c r="C8" s="15" t="s">
        <v>58</v>
      </c>
      <c r="D8" s="12">
        <v>0</v>
      </c>
      <c r="E8" s="12">
        <v>0</v>
      </c>
      <c r="F8" s="12">
        <v>0</v>
      </c>
      <c r="G8" s="12">
        <v>2.25</v>
      </c>
      <c r="H8" s="12">
        <v>3</v>
      </c>
      <c r="I8" s="14">
        <f t="shared" si="1"/>
        <v>5.25</v>
      </c>
      <c r="J8" s="12">
        <v>19</v>
      </c>
      <c r="K8" s="14">
        <f t="shared" si="0"/>
        <v>24.25</v>
      </c>
    </row>
    <row r="9" spans="1:11" ht="78.75" x14ac:dyDescent="0.25">
      <c r="A9" s="12">
        <v>5</v>
      </c>
      <c r="B9" s="15" t="s">
        <v>15</v>
      </c>
      <c r="C9" s="15" t="s">
        <v>58</v>
      </c>
      <c r="D9" s="12">
        <v>3.5</v>
      </c>
      <c r="E9" s="12">
        <v>2</v>
      </c>
      <c r="F9" s="12">
        <v>7</v>
      </c>
      <c r="G9" s="12">
        <v>1.75</v>
      </c>
      <c r="H9" s="12">
        <v>5</v>
      </c>
      <c r="I9" s="14">
        <f t="shared" si="1"/>
        <v>19.25</v>
      </c>
      <c r="J9" s="12">
        <v>5</v>
      </c>
      <c r="K9" s="14">
        <f t="shared" si="0"/>
        <v>24.25</v>
      </c>
    </row>
    <row r="10" spans="1:11" ht="78.75" x14ac:dyDescent="0.25">
      <c r="A10" s="12">
        <v>6</v>
      </c>
      <c r="B10" s="15" t="s">
        <v>9</v>
      </c>
      <c r="C10" s="15" t="s">
        <v>58</v>
      </c>
      <c r="D10" s="12">
        <v>3.5</v>
      </c>
      <c r="E10" s="12">
        <v>2</v>
      </c>
      <c r="F10" s="12">
        <v>3</v>
      </c>
      <c r="G10" s="12">
        <v>2.5</v>
      </c>
      <c r="H10" s="12">
        <v>6</v>
      </c>
      <c r="I10" s="14">
        <f t="shared" si="1"/>
        <v>17</v>
      </c>
      <c r="J10" s="12">
        <v>6.5</v>
      </c>
      <c r="K10" s="14">
        <f t="shared" si="0"/>
        <v>23.5</v>
      </c>
    </row>
    <row r="11" spans="1:11" ht="94.5" x14ac:dyDescent="0.25">
      <c r="A11" s="12">
        <v>7</v>
      </c>
      <c r="B11" s="15" t="s">
        <v>13</v>
      </c>
      <c r="C11" s="22" t="s">
        <v>60</v>
      </c>
      <c r="D11" s="12">
        <v>3</v>
      </c>
      <c r="E11" s="12">
        <v>0</v>
      </c>
      <c r="F11" s="12">
        <v>5</v>
      </c>
      <c r="G11" s="12">
        <v>3</v>
      </c>
      <c r="H11" s="12">
        <v>4</v>
      </c>
      <c r="I11" s="14">
        <f t="shared" si="1"/>
        <v>15</v>
      </c>
      <c r="J11" s="12">
        <v>5</v>
      </c>
      <c r="K11" s="14">
        <f t="shared" si="0"/>
        <v>20</v>
      </c>
    </row>
    <row r="12" spans="1:11" ht="78.75" x14ac:dyDescent="0.25">
      <c r="A12" s="12">
        <v>8</v>
      </c>
      <c r="B12" s="15" t="s">
        <v>6</v>
      </c>
      <c r="C12" s="15" t="s">
        <v>58</v>
      </c>
      <c r="D12" s="12">
        <v>3.5</v>
      </c>
      <c r="E12" s="12">
        <v>0</v>
      </c>
      <c r="F12" s="12">
        <v>1</v>
      </c>
      <c r="G12" s="12">
        <v>3.75</v>
      </c>
      <c r="H12" s="12">
        <v>4</v>
      </c>
      <c r="I12" s="14">
        <f t="shared" si="1"/>
        <v>12.25</v>
      </c>
      <c r="J12" s="12">
        <v>7</v>
      </c>
      <c r="K12" s="14">
        <f t="shared" si="0"/>
        <v>19.25</v>
      </c>
    </row>
    <row r="13" spans="1:11" ht="78.75" x14ac:dyDescent="0.25">
      <c r="A13" s="12">
        <v>9</v>
      </c>
      <c r="B13" s="15" t="s">
        <v>14</v>
      </c>
      <c r="C13" s="15" t="s">
        <v>58</v>
      </c>
      <c r="D13" s="12">
        <v>3</v>
      </c>
      <c r="E13" s="12">
        <v>0</v>
      </c>
      <c r="F13" s="12">
        <v>0</v>
      </c>
      <c r="G13" s="12">
        <v>2.75</v>
      </c>
      <c r="H13" s="12">
        <v>2</v>
      </c>
      <c r="I13" s="14">
        <f t="shared" si="1"/>
        <v>7.75</v>
      </c>
      <c r="J13" s="12">
        <v>11</v>
      </c>
      <c r="K13" s="14">
        <f t="shared" si="0"/>
        <v>18.75</v>
      </c>
    </row>
    <row r="14" spans="1:11" ht="47.25" x14ac:dyDescent="0.25">
      <c r="A14" s="12">
        <v>10</v>
      </c>
      <c r="B14" s="15" t="s">
        <v>11</v>
      </c>
      <c r="C14" s="18" t="s">
        <v>61</v>
      </c>
      <c r="D14" s="12">
        <v>0</v>
      </c>
      <c r="E14" s="12">
        <v>0</v>
      </c>
      <c r="F14" s="12">
        <v>8</v>
      </c>
      <c r="G14" s="12">
        <v>2.25</v>
      </c>
      <c r="H14" s="12">
        <v>8</v>
      </c>
      <c r="I14" s="14">
        <f t="shared" si="1"/>
        <v>18.25</v>
      </c>
      <c r="J14" s="12"/>
      <c r="K14" s="14">
        <f t="shared" si="0"/>
        <v>18.25</v>
      </c>
    </row>
    <row r="15" spans="1:11" ht="47.25" x14ac:dyDescent="0.25">
      <c r="A15" s="12">
        <v>11</v>
      </c>
      <c r="B15" s="15" t="s">
        <v>18</v>
      </c>
      <c r="C15" s="22" t="s">
        <v>62</v>
      </c>
      <c r="D15" s="12">
        <v>0</v>
      </c>
      <c r="E15" s="12">
        <v>0</v>
      </c>
      <c r="F15" s="12">
        <v>3</v>
      </c>
      <c r="G15" s="12">
        <v>2.25</v>
      </c>
      <c r="H15" s="12">
        <v>6</v>
      </c>
      <c r="I15" s="14">
        <f t="shared" si="1"/>
        <v>11.25</v>
      </c>
      <c r="J15" s="12">
        <v>2</v>
      </c>
      <c r="K15" s="14">
        <f t="shared" si="0"/>
        <v>13.25</v>
      </c>
    </row>
    <row r="16" spans="1:11" ht="78.75" x14ac:dyDescent="0.25">
      <c r="A16" s="12">
        <v>12</v>
      </c>
      <c r="B16" s="15" t="s">
        <v>4</v>
      </c>
      <c r="C16" s="15" t="s">
        <v>58</v>
      </c>
      <c r="D16" s="12">
        <v>2</v>
      </c>
      <c r="E16" s="12">
        <v>0</v>
      </c>
      <c r="F16" s="12">
        <v>0</v>
      </c>
      <c r="G16" s="12">
        <v>2</v>
      </c>
      <c r="H16" s="12">
        <v>4</v>
      </c>
      <c r="I16" s="14">
        <f t="shared" si="1"/>
        <v>8</v>
      </c>
      <c r="J16" s="12">
        <v>4</v>
      </c>
      <c r="K16" s="14">
        <f t="shared" si="0"/>
        <v>12</v>
      </c>
    </row>
    <row r="17" spans="1:11" ht="63" x14ac:dyDescent="0.25">
      <c r="A17" s="12">
        <v>13</v>
      </c>
      <c r="B17" s="15" t="s">
        <v>10</v>
      </c>
      <c r="C17" s="16" t="s">
        <v>63</v>
      </c>
      <c r="D17" s="12">
        <v>6</v>
      </c>
      <c r="E17" s="12">
        <v>0</v>
      </c>
      <c r="F17" s="12">
        <v>0</v>
      </c>
      <c r="G17" s="12">
        <v>0</v>
      </c>
      <c r="H17" s="12">
        <v>2</v>
      </c>
      <c r="I17" s="14">
        <f t="shared" si="1"/>
        <v>8</v>
      </c>
      <c r="J17" s="12">
        <v>3</v>
      </c>
      <c r="K17" s="14">
        <f t="shared" si="0"/>
        <v>11</v>
      </c>
    </row>
    <row r="18" spans="1:11" ht="63" x14ac:dyDescent="0.25">
      <c r="A18" s="12">
        <v>14</v>
      </c>
      <c r="B18" s="15" t="s">
        <v>8</v>
      </c>
      <c r="C18" s="16" t="s">
        <v>64</v>
      </c>
      <c r="D18" s="12">
        <v>3</v>
      </c>
      <c r="E18" s="12">
        <v>2</v>
      </c>
      <c r="F18" s="12">
        <v>0</v>
      </c>
      <c r="G18" s="12">
        <v>2.5</v>
      </c>
      <c r="H18" s="12">
        <v>3</v>
      </c>
      <c r="I18" s="14">
        <f t="shared" si="1"/>
        <v>10.5</v>
      </c>
      <c r="J18" s="12"/>
      <c r="K18" s="14">
        <f t="shared" si="0"/>
        <v>10.5</v>
      </c>
    </row>
    <row r="19" spans="1:11" ht="78.75" x14ac:dyDescent="0.25">
      <c r="A19" s="12">
        <v>15</v>
      </c>
      <c r="B19" s="15" t="s">
        <v>7</v>
      </c>
      <c r="C19" s="16" t="s">
        <v>52</v>
      </c>
      <c r="D19" s="12">
        <v>4</v>
      </c>
      <c r="E19" s="12">
        <v>0</v>
      </c>
      <c r="F19" s="12">
        <v>0</v>
      </c>
      <c r="G19" s="12">
        <v>0</v>
      </c>
      <c r="H19" s="12">
        <v>2</v>
      </c>
      <c r="I19" s="14">
        <f t="shared" si="1"/>
        <v>6</v>
      </c>
      <c r="J19" s="12">
        <v>1</v>
      </c>
      <c r="K19" s="14">
        <f t="shared" si="0"/>
        <v>7</v>
      </c>
    </row>
    <row r="20" spans="1:11" ht="63" x14ac:dyDescent="0.25">
      <c r="A20" s="12">
        <v>16</v>
      </c>
      <c r="B20" s="15" t="s">
        <v>5</v>
      </c>
      <c r="C20" s="18" t="s">
        <v>65</v>
      </c>
      <c r="D20" s="12">
        <v>1.5</v>
      </c>
      <c r="E20" s="12">
        <v>0</v>
      </c>
      <c r="F20" s="12">
        <v>0</v>
      </c>
      <c r="G20" s="12">
        <v>0.5</v>
      </c>
      <c r="H20" s="12">
        <v>3</v>
      </c>
      <c r="I20" s="14">
        <f t="shared" si="1"/>
        <v>5</v>
      </c>
      <c r="J20" s="12"/>
      <c r="K20" s="14">
        <f t="shared" si="0"/>
        <v>5</v>
      </c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8">
    <mergeCell ref="A1:K1"/>
    <mergeCell ref="A2:A4"/>
    <mergeCell ref="B2:B4"/>
    <mergeCell ref="J2:J3"/>
    <mergeCell ref="K2:K3"/>
    <mergeCell ref="D2:H2"/>
    <mergeCell ref="I2:I3"/>
    <mergeCell ref="C2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: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классы</vt:lpstr>
      <vt:lpstr>10 классы</vt:lpstr>
      <vt:lpstr>11 классы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2024-01-26T10:27:35Z</dcterms:modified>
</cp:coreProperties>
</file>