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9040" windowHeight="15720" activeTab="2"/>
  </bookViews>
  <sheets>
    <sheet name="9 классы" sheetId="1" r:id="rId1"/>
    <sheet name="10 классы" sheetId="2" r:id="rId2"/>
    <sheet name="11 классы" sheetId="3" r:id="rId3"/>
  </sheets>
  <definedNames>
    <definedName name="_xlnm._FilterDatabase" localSheetId="0" hidden="1">'9 классы'!$A$6:$J$30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3"/>
  <c r="K11"/>
  <c r="K42" i="2"/>
  <c r="K38"/>
  <c r="K43"/>
  <c r="K37"/>
  <c r="K35"/>
  <c r="K15"/>
  <c r="K34"/>
  <c r="K21"/>
  <c r="K44"/>
  <c r="K31"/>
  <c r="K24"/>
  <c r="K32"/>
  <c r="K26"/>
  <c r="K36"/>
  <c r="K42" i="1"/>
  <c r="K43"/>
  <c r="K6"/>
  <c r="K44"/>
  <c r="K32"/>
  <c r="K45"/>
  <c r="K16"/>
  <c r="K33"/>
  <c r="K15"/>
  <c r="K19"/>
  <c r="K7"/>
  <c r="K46"/>
  <c r="K28"/>
  <c r="K47"/>
  <c r="K21"/>
  <c r="K25"/>
  <c r="K26"/>
  <c r="K14" i="3" l="1"/>
  <c r="K19"/>
  <c r="K22"/>
  <c r="K16"/>
  <c r="K20"/>
  <c r="K15"/>
  <c r="K9"/>
  <c r="K10"/>
  <c r="K30"/>
  <c r="K6"/>
  <c r="K17"/>
  <c r="K29"/>
  <c r="K13"/>
  <c r="K7"/>
  <c r="K18"/>
  <c r="K12"/>
  <c r="K28"/>
  <c r="K23"/>
  <c r="K27"/>
  <c r="K26"/>
  <c r="K25"/>
  <c r="K24"/>
  <c r="K8"/>
  <c r="K29" i="2"/>
  <c r="K25"/>
  <c r="K14"/>
  <c r="K33"/>
  <c r="K41"/>
  <c r="K27"/>
  <c r="K23"/>
  <c r="K22"/>
  <c r="K6"/>
  <c r="K7"/>
  <c r="K30"/>
  <c r="K16"/>
  <c r="K40"/>
  <c r="K9"/>
  <c r="K10"/>
  <c r="K18"/>
  <c r="K20"/>
  <c r="K17"/>
  <c r="K13"/>
  <c r="K8"/>
  <c r="K12"/>
  <c r="K39"/>
  <c r="K28"/>
  <c r="K19"/>
  <c r="K11"/>
  <c r="K11" i="1"/>
  <c r="K35"/>
  <c r="K31"/>
  <c r="K14"/>
  <c r="K18"/>
  <c r="K36"/>
  <c r="K8"/>
  <c r="K37"/>
  <c r="K20"/>
  <c r="K12"/>
  <c r="K23"/>
  <c r="K30"/>
  <c r="K10"/>
  <c r="K9"/>
  <c r="K17"/>
  <c r="K22"/>
  <c r="K24"/>
  <c r="K38"/>
  <c r="K39"/>
  <c r="K13"/>
  <c r="K27"/>
  <c r="K40"/>
  <c r="K29"/>
  <c r="K41"/>
  <c r="K34"/>
</calcChain>
</file>

<file path=xl/sharedStrings.xml><?xml version="1.0" encoding="utf-8"?>
<sst xmlns="http://schemas.openxmlformats.org/spreadsheetml/2006/main" count="239" uniqueCount="150">
  <si>
    <t>№ п/п</t>
  </si>
  <si>
    <t>МХК-09-01</t>
  </si>
  <si>
    <t>МХК-09-02</t>
  </si>
  <si>
    <t>МХК-09-03</t>
  </si>
  <si>
    <t>МХК-09-04</t>
  </si>
  <si>
    <t>МХК-09-05</t>
  </si>
  <si>
    <t>МХК-09-06</t>
  </si>
  <si>
    <t>МХК-09-07</t>
  </si>
  <si>
    <t>МХК-09-08</t>
  </si>
  <si>
    <t>МХК-09-09</t>
  </si>
  <si>
    <t>МХК-09-10</t>
  </si>
  <si>
    <t>МХК-09-11</t>
  </si>
  <si>
    <t>МХК-09-12</t>
  </si>
  <si>
    <t>МХК-09-13</t>
  </si>
  <si>
    <t>МХК-09-14</t>
  </si>
  <si>
    <t>МХК-09-15</t>
  </si>
  <si>
    <t>МХК-09-16</t>
  </si>
  <si>
    <t>МХК-09-17</t>
  </si>
  <si>
    <t>МХК-09-18</t>
  </si>
  <si>
    <t>МХК-09-19</t>
  </si>
  <si>
    <t>МХК-09-20</t>
  </si>
  <si>
    <t>МХК-09-21</t>
  </si>
  <si>
    <t>МХК-09-22</t>
  </si>
  <si>
    <t>МХК-09-23</t>
  </si>
  <si>
    <t>МХК-09-24</t>
  </si>
  <si>
    <t>МХК-09-25</t>
  </si>
  <si>
    <t>МХК-09-26</t>
  </si>
  <si>
    <t>МХК-09-27</t>
  </si>
  <si>
    <t>МХК-09-28</t>
  </si>
  <si>
    <t>МХК-09-29</t>
  </si>
  <si>
    <t>МХК-09-30</t>
  </si>
  <si>
    <t>МХК-09-31</t>
  </si>
  <si>
    <t>МХК-09-32</t>
  </si>
  <si>
    <t>МХК-09-33</t>
  </si>
  <si>
    <t>МХК-09-34</t>
  </si>
  <si>
    <t>МХК-09-35</t>
  </si>
  <si>
    <t>МХК-09-36</t>
  </si>
  <si>
    <t>МХК-09-37</t>
  </si>
  <si>
    <t>МХК-09-38</t>
  </si>
  <si>
    <t>МХК-09-39</t>
  </si>
  <si>
    <t>МХК-09-40</t>
  </si>
  <si>
    <t>МХК-09-41</t>
  </si>
  <si>
    <t>МХК-09-42</t>
  </si>
  <si>
    <t>МХК-10-01</t>
  </si>
  <si>
    <t>МХК-10-02</t>
  </si>
  <si>
    <t>МХК-10-03</t>
  </si>
  <si>
    <t>МХК-10-04</t>
  </si>
  <si>
    <t>МХК-10-05</t>
  </si>
  <si>
    <t>МХК-10-06</t>
  </si>
  <si>
    <t>МХК-10-07</t>
  </si>
  <si>
    <t>МХК-10-08</t>
  </si>
  <si>
    <t>МХК-10-09</t>
  </si>
  <si>
    <t>МХК-10-10</t>
  </si>
  <si>
    <t>МХК-10-11</t>
  </si>
  <si>
    <t>МХК-10-12</t>
  </si>
  <si>
    <t>МХК-10-13</t>
  </si>
  <si>
    <t>МХК-10-14</t>
  </si>
  <si>
    <t>МХК-10-15</t>
  </si>
  <si>
    <t>МХК-10-16</t>
  </si>
  <si>
    <t>МХК-10-17</t>
  </si>
  <si>
    <t>МХК-10-18</t>
  </si>
  <si>
    <t>МХК-10-19</t>
  </si>
  <si>
    <t>МХК-10-20</t>
  </si>
  <si>
    <t>МХК-10-21</t>
  </si>
  <si>
    <t>МХК-10-22</t>
  </si>
  <si>
    <t>МХК-10-23</t>
  </si>
  <si>
    <t>МХК-10-24</t>
  </si>
  <si>
    <t>МХК-10-25</t>
  </si>
  <si>
    <t>МХК-10-26</t>
  </si>
  <si>
    <t>МХК-10-27</t>
  </si>
  <si>
    <t>МХК-10-28</t>
  </si>
  <si>
    <t>МХК-10-29</t>
  </si>
  <si>
    <t>МХК-10-30</t>
  </si>
  <si>
    <t>МХК-10-31</t>
  </si>
  <si>
    <t>МХК-10-32</t>
  </si>
  <si>
    <t>МХК-10-33</t>
  </si>
  <si>
    <t>МХК-10-34</t>
  </si>
  <si>
    <t>МХК-10-35</t>
  </si>
  <si>
    <t>МХК-10-36</t>
  </si>
  <si>
    <t>МХК-10-37</t>
  </si>
  <si>
    <t>МХК-10-38</t>
  </si>
  <si>
    <t>МХК-10-39</t>
  </si>
  <si>
    <t>МХК-11-01</t>
  </si>
  <si>
    <t>МХК-11-02</t>
  </si>
  <si>
    <t>МХК-11-03</t>
  </si>
  <si>
    <t>МХК-11-04</t>
  </si>
  <si>
    <t>МХК-11-05</t>
  </si>
  <si>
    <t>МХК-11-06</t>
  </si>
  <si>
    <t>МХК-11-07</t>
  </si>
  <si>
    <t>МХК-11-08</t>
  </si>
  <si>
    <t>МХК-11-09</t>
  </si>
  <si>
    <t>МХК-11-10</t>
  </si>
  <si>
    <t>МХК-11-11</t>
  </si>
  <si>
    <t>МХК-11-12</t>
  </si>
  <si>
    <t>МХК-11-13</t>
  </si>
  <si>
    <t>МХК-11-14</t>
  </si>
  <si>
    <t>МХК-11-15</t>
  </si>
  <si>
    <t>МХК-11-16</t>
  </si>
  <si>
    <t>МХК-11-17</t>
  </si>
  <si>
    <t>МХК-11-18</t>
  </si>
  <si>
    <t>МХК-11-19</t>
  </si>
  <si>
    <t>МХК-11-20</t>
  </si>
  <si>
    <t>МХК-11-21</t>
  </si>
  <si>
    <t>МХК-11-22</t>
  </si>
  <si>
    <t>МХК-11-23</t>
  </si>
  <si>
    <t>МХК-11-24</t>
  </si>
  <si>
    <t>МХК-11-25</t>
  </si>
  <si>
    <t>Муницпальное бюджетное общеобразовательное учреждение "Гимназия" г. Моршанск</t>
  </si>
  <si>
    <t>Муниципальное автономное общеобразовательное учреждение "Гимназия №12 имени Г.Р.Державина"</t>
  </si>
  <si>
    <t>Муниципальное бюджетное общеобразовательное учреждение Гимназия" г. Моршанск</t>
  </si>
  <si>
    <t>Муниципальное бюджетное общеобразовательное учреждение "Гимназия" г. Моршанск</t>
  </si>
  <si>
    <t>Муниципальное автономное общеобразовательное учреждение средняя общеобразовательная школа № 1 – «Школа Сколково - Тамбов»</t>
  </si>
  <si>
    <t>Муниципальное автономное общеобразовательное учреждение  "Лицей №29"</t>
  </si>
  <si>
    <t>Муниципальное автономное общеобразовательное учреждение "Лицей №14 имени Заслуженного учителя Российской Федерации А.М. Кузьмина"</t>
  </si>
  <si>
    <t>Муниципальное бюджетное общеобразовательное учреждение "Лицей г. Уварово им. А.И. Данилова"</t>
  </si>
  <si>
    <t>Муниципальное автономное общеобразовательное учреждение "Средняя общеобразовательная школа №33"</t>
  </si>
  <si>
    <t>Муниципальное автономное общеобразовательное учреждение "Центр образования №13 имени Героя Советского Союза Н. А. Кузнецова"</t>
  </si>
  <si>
    <t>Муниципальное бюджетное общеобразовательное учреждение Новоникольская средняя общеобразовательная школа</t>
  </si>
  <si>
    <t>Муниципальное бюджетное общеобразовательное учреждение «Средняя общеобразовательная школа № 1(с углубленным изучением отдельных предметов)»</t>
  </si>
  <si>
    <t>Саюкинский  филиал муниципального бюджетного общеобразовательного учреждения Платоновской средней общеобразовательной школы</t>
  </si>
  <si>
    <t>Муниципальное бюджетное общеобразовательное учреждение «Средняя общеобразовательная школа № 2 им. Героя Советского Союза Н.И. Бореева»</t>
  </si>
  <si>
    <t>Муниципальное автономное общеобразовательное учреждение "Средняя общеобразовательная школа №30"</t>
  </si>
  <si>
    <t>Муниципальное бюджетное общеобразовательное учреждение "Средняя общеобразовательная школа №3 с углубленным изучением отдельных предметов" города Котовска</t>
  </si>
  <si>
    <t>Образовательная организация</t>
  </si>
  <si>
    <t>Предварительый протокол оценивания выполненных олимпиадных заданий регионального этапа ВсОШ по искусству (МХК) в 2023/24 учебном году (9 классы)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</si>
  <si>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</si>
  <si>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"Пичаевская средняя общеобразовательная школа"</t>
  </si>
  <si>
    <t>муниципальное бюджетное общеобразовательное учреждение Большекуликовская средняя общеобразовательная школа</t>
  </si>
  <si>
    <t>Ивановский филиал муниципального бюджетного общеобразовательного учреждения "Сатинская средняя общеобразовательная школа"</t>
  </si>
  <si>
    <t>Муниципальное автономное общеобразовательное учреждение "Лицей №21"</t>
  </si>
  <si>
    <t>ФГБОУ ВО "Тамбовский государственный университет имени Г.Р.Державина" (университетские профильные классы)</t>
  </si>
  <si>
    <t>Муниципальное автономное общеобразовательное учреждение "Лицей №29"</t>
  </si>
  <si>
    <t>Муниципальное бюджетное общеобразовательное учреждение "Средняя общеобразовтельная школа №1 (с углубленным изучением отдельных предметов)"</t>
  </si>
  <si>
    <t>Муниципальное бюджетное общеобразовательное учреждение "Гимназия" город Моршанск</t>
  </si>
  <si>
    <t>Муниципальное бюджетное общеобразовательное учреждение "Средняя общеобразовтельная школа №3 с углубленным изучением отдельных предметов" города Котовска Тамбовской области</t>
  </si>
  <si>
    <t>Муниципальное бюджетное общеобразовательное учреждение "Школа-ЭКОТЕХ" города Котовска</t>
  </si>
  <si>
    <t>Код участника</t>
  </si>
  <si>
    <t>Диктант</t>
  </si>
  <si>
    <t>Теоретический тур</t>
  </si>
  <si>
    <t>Теоретическое задание</t>
  </si>
  <si>
    <t>Итоговый балл</t>
  </si>
  <si>
    <t>Предварительный протокол оценивания выполненных олимпиадных заданий регионального этапа ВсОШ по искусству (МХК) в 2023/24 учебном году (10 классы)</t>
  </si>
  <si>
    <r>
      <t>Муниципальное бюджетное общеобразовательное учреждение Кочетовская средняя</t>
    </r>
    <r>
      <rPr>
        <sz val="12"/>
        <rFont val="Times New Roman"/>
        <family val="1"/>
        <charset val="204"/>
      </rPr>
      <t xml:space="preserve"> общеобразовательная школа</t>
    </r>
  </si>
  <si>
    <t>Муниципальное бюджетное общеобразовательное учреждение "Первомайская средняя общеобразовательная школа"</t>
  </si>
  <si>
    <t>Муниципальное бюджетное общеобразовательное учреждение "Средняя общеобразовательная школа №4"</t>
  </si>
  <si>
    <t>Ивановский филиал муниципального бюджетного  общеобразовательного учреждения "Сатинская средняя общеобразовательная школа"</t>
  </si>
  <si>
    <t>Муниципальное автономное общеобразовательное учреждение “Средняя общеобразовательная школа № 22 имени Героя Российской Федерации Д.Е. Иванова”</t>
  </si>
  <si>
    <t>Образовательая оргаизация</t>
  </si>
  <si>
    <t>Предварительный протокол оценивания выполненных олимпиадных заданий регионального этапа ВсОШ по искусству (МХК) в 2023/24 учебном году (11 классы)</t>
  </si>
  <si>
    <t>Максимально возможный балл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</si>
</sst>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zoomScale="80" zoomScaleNormal="80" workbookViewId="0">
      <selection activeCell="N6" sqref="N6"/>
    </sheetView>
  </sheetViews>
  <sheetFormatPr defaultRowHeight="15.75"/>
  <cols>
    <col min="1" max="1" width="9.140625" style="1"/>
    <col min="2" max="2" width="13.140625" style="1" customWidth="1"/>
    <col min="3" max="3" width="25.85546875" style="1" customWidth="1"/>
    <col min="4" max="4" width="10.42578125" style="1" customWidth="1"/>
    <col min="5" max="10" width="9.140625" style="1"/>
    <col min="11" max="11" width="12.28515625" style="1" customWidth="1"/>
    <col min="12" max="16384" width="9.140625" style="1"/>
  </cols>
  <sheetData>
    <row r="1" spans="1:11" ht="39" customHeight="1">
      <c r="A1" s="32" t="s">
        <v>124</v>
      </c>
      <c r="B1" s="33"/>
      <c r="C1" s="33"/>
      <c r="D1" s="33"/>
      <c r="E1" s="33"/>
      <c r="F1" s="33"/>
      <c r="G1" s="33"/>
      <c r="H1" s="33"/>
      <c r="I1" s="33"/>
      <c r="J1" s="34"/>
      <c r="K1" s="20" t="s">
        <v>140</v>
      </c>
    </row>
    <row r="2" spans="1:11" ht="31.5" customHeight="1">
      <c r="A2" s="26" t="s">
        <v>0</v>
      </c>
      <c r="B2" s="29" t="s">
        <v>136</v>
      </c>
      <c r="C2" s="29" t="s">
        <v>123</v>
      </c>
      <c r="D2" s="23" t="s">
        <v>138</v>
      </c>
      <c r="E2" s="24"/>
      <c r="F2" s="24"/>
      <c r="G2" s="24"/>
      <c r="H2" s="24"/>
      <c r="I2" s="24"/>
      <c r="J2" s="25"/>
      <c r="K2" s="21"/>
    </row>
    <row r="3" spans="1:11">
      <c r="A3" s="27"/>
      <c r="B3" s="30"/>
      <c r="C3" s="35"/>
      <c r="D3" s="9" t="s">
        <v>137</v>
      </c>
      <c r="E3" s="23" t="s">
        <v>139</v>
      </c>
      <c r="F3" s="24"/>
      <c r="G3" s="24"/>
      <c r="H3" s="24"/>
      <c r="I3" s="24"/>
      <c r="J3" s="25"/>
      <c r="K3" s="21"/>
    </row>
    <row r="4" spans="1:11">
      <c r="A4" s="28"/>
      <c r="B4" s="31"/>
      <c r="C4" s="36"/>
      <c r="D4" s="9">
        <v>1</v>
      </c>
      <c r="E4" s="9">
        <v>1</v>
      </c>
      <c r="F4" s="9">
        <v>2</v>
      </c>
      <c r="G4" s="9">
        <v>3</v>
      </c>
      <c r="H4" s="9">
        <v>4</v>
      </c>
      <c r="I4" s="9">
        <v>5</v>
      </c>
      <c r="J4" s="9">
        <v>6</v>
      </c>
      <c r="K4" s="22"/>
    </row>
    <row r="5" spans="1:11" ht="30" customHeight="1">
      <c r="A5" s="32" t="s">
        <v>149</v>
      </c>
      <c r="B5" s="33"/>
      <c r="C5" s="34"/>
      <c r="D5" s="3">
        <v>20</v>
      </c>
      <c r="E5" s="3">
        <v>36</v>
      </c>
      <c r="F5" s="3">
        <v>27</v>
      </c>
      <c r="G5" s="3">
        <v>33</v>
      </c>
      <c r="H5" s="3">
        <v>20</v>
      </c>
      <c r="I5" s="3">
        <v>25</v>
      </c>
      <c r="J5" s="3">
        <v>39</v>
      </c>
      <c r="K5" s="3">
        <v>200</v>
      </c>
    </row>
    <row r="6" spans="1:11" ht="110.25">
      <c r="A6" s="9">
        <v>1</v>
      </c>
      <c r="B6" s="8" t="s">
        <v>28</v>
      </c>
      <c r="C6" s="16" t="s">
        <v>111</v>
      </c>
      <c r="D6" s="9">
        <v>12</v>
      </c>
      <c r="E6" s="9">
        <v>24</v>
      </c>
      <c r="F6" s="9">
        <v>6</v>
      </c>
      <c r="G6" s="9">
        <v>15</v>
      </c>
      <c r="H6" s="9">
        <v>6</v>
      </c>
      <c r="I6" s="9">
        <v>16</v>
      </c>
      <c r="J6" s="9">
        <v>15</v>
      </c>
      <c r="K6" s="3">
        <f t="shared" ref="K6:K47" si="0">SUM(D6:J6)</f>
        <v>94</v>
      </c>
    </row>
    <row r="7" spans="1:11" ht="94.5">
      <c r="A7" s="9">
        <v>2</v>
      </c>
      <c r="B7" s="8" t="s">
        <v>36</v>
      </c>
      <c r="C7" s="16" t="s">
        <v>108</v>
      </c>
      <c r="D7" s="9">
        <v>8</v>
      </c>
      <c r="E7" s="9">
        <v>21</v>
      </c>
      <c r="F7" s="9">
        <v>6</v>
      </c>
      <c r="G7" s="9">
        <v>11</v>
      </c>
      <c r="H7" s="9">
        <v>5</v>
      </c>
      <c r="I7" s="9">
        <v>21</v>
      </c>
      <c r="J7" s="9">
        <v>17</v>
      </c>
      <c r="K7" s="3">
        <f t="shared" si="0"/>
        <v>89</v>
      </c>
    </row>
    <row r="8" spans="1:11" ht="110.25">
      <c r="A8" s="9">
        <v>3</v>
      </c>
      <c r="B8" s="8" t="s">
        <v>8</v>
      </c>
      <c r="C8" s="16" t="s">
        <v>111</v>
      </c>
      <c r="D8" s="9">
        <v>5</v>
      </c>
      <c r="E8" s="9">
        <v>17</v>
      </c>
      <c r="F8" s="9">
        <v>6</v>
      </c>
      <c r="G8" s="9">
        <v>13</v>
      </c>
      <c r="H8" s="9">
        <v>12</v>
      </c>
      <c r="I8" s="9">
        <v>20.5</v>
      </c>
      <c r="J8" s="9">
        <v>15</v>
      </c>
      <c r="K8" s="3">
        <f t="shared" si="0"/>
        <v>88.5</v>
      </c>
    </row>
    <row r="9" spans="1:11" ht="94.5">
      <c r="A9" s="9">
        <v>4</v>
      </c>
      <c r="B9" s="8" t="s">
        <v>15</v>
      </c>
      <c r="C9" s="16" t="s">
        <v>108</v>
      </c>
      <c r="D9" s="9">
        <v>10</v>
      </c>
      <c r="E9" s="9">
        <v>21</v>
      </c>
      <c r="F9" s="9">
        <v>4</v>
      </c>
      <c r="G9" s="9">
        <v>6</v>
      </c>
      <c r="H9" s="9">
        <v>6</v>
      </c>
      <c r="I9" s="9">
        <v>23.5</v>
      </c>
      <c r="J9" s="9">
        <v>16</v>
      </c>
      <c r="K9" s="3">
        <f t="shared" si="0"/>
        <v>86.5</v>
      </c>
    </row>
    <row r="10" spans="1:11" ht="94.5">
      <c r="A10" s="9">
        <v>5</v>
      </c>
      <c r="B10" s="8" t="s">
        <v>14</v>
      </c>
      <c r="C10" s="16" t="s">
        <v>108</v>
      </c>
      <c r="D10" s="9">
        <v>10</v>
      </c>
      <c r="E10" s="9">
        <v>10</v>
      </c>
      <c r="F10" s="9">
        <v>7</v>
      </c>
      <c r="G10" s="9">
        <v>17</v>
      </c>
      <c r="H10" s="9">
        <v>7</v>
      </c>
      <c r="I10" s="9">
        <v>17</v>
      </c>
      <c r="J10" s="9">
        <v>16</v>
      </c>
      <c r="K10" s="3">
        <f t="shared" si="0"/>
        <v>84</v>
      </c>
    </row>
    <row r="11" spans="1:11" ht="94.5">
      <c r="A11" s="9">
        <v>6</v>
      </c>
      <c r="B11" s="8" t="s">
        <v>2</v>
      </c>
      <c r="C11" s="16" t="s">
        <v>108</v>
      </c>
      <c r="D11" s="9">
        <v>8</v>
      </c>
      <c r="E11" s="9">
        <v>14</v>
      </c>
      <c r="F11" s="9">
        <v>5</v>
      </c>
      <c r="G11" s="9">
        <v>7.5</v>
      </c>
      <c r="H11" s="9">
        <v>6</v>
      </c>
      <c r="I11" s="9">
        <v>16</v>
      </c>
      <c r="J11" s="9">
        <v>20</v>
      </c>
      <c r="K11" s="3">
        <f t="shared" si="0"/>
        <v>76.5</v>
      </c>
    </row>
    <row r="12" spans="1:11" ht="126">
      <c r="A12" s="9">
        <v>7</v>
      </c>
      <c r="B12" s="8" t="s">
        <v>11</v>
      </c>
      <c r="C12" s="16" t="s">
        <v>113</v>
      </c>
      <c r="D12" s="9">
        <v>7</v>
      </c>
      <c r="E12" s="9">
        <v>21</v>
      </c>
      <c r="F12" s="9">
        <v>1</v>
      </c>
      <c r="G12" s="9">
        <v>11</v>
      </c>
      <c r="H12" s="9">
        <v>0</v>
      </c>
      <c r="I12" s="9">
        <v>22.5</v>
      </c>
      <c r="J12" s="9">
        <v>11</v>
      </c>
      <c r="K12" s="3">
        <f t="shared" si="0"/>
        <v>73.5</v>
      </c>
    </row>
    <row r="13" spans="1:11" ht="94.5">
      <c r="A13" s="9">
        <v>8</v>
      </c>
      <c r="B13" s="8" t="s">
        <v>21</v>
      </c>
      <c r="C13" s="16" t="s">
        <v>108</v>
      </c>
      <c r="D13" s="9">
        <v>7</v>
      </c>
      <c r="E13" s="9">
        <v>10</v>
      </c>
      <c r="F13" s="9">
        <v>12</v>
      </c>
      <c r="G13" s="9">
        <v>8</v>
      </c>
      <c r="H13" s="9">
        <v>5</v>
      </c>
      <c r="I13" s="9">
        <v>12</v>
      </c>
      <c r="J13" s="9">
        <v>14</v>
      </c>
      <c r="K13" s="3">
        <f t="shared" si="0"/>
        <v>68</v>
      </c>
    </row>
    <row r="14" spans="1:11" ht="94.5">
      <c r="A14" s="9">
        <v>9</v>
      </c>
      <c r="B14" s="8" t="s">
        <v>5</v>
      </c>
      <c r="C14" s="16" t="s">
        <v>108</v>
      </c>
      <c r="D14" s="2">
        <v>9</v>
      </c>
      <c r="E14" s="2">
        <v>11</v>
      </c>
      <c r="F14" s="2">
        <v>2</v>
      </c>
      <c r="G14" s="2">
        <v>5</v>
      </c>
      <c r="H14" s="2">
        <v>4</v>
      </c>
      <c r="I14" s="5">
        <v>17</v>
      </c>
      <c r="J14" s="2">
        <v>15</v>
      </c>
      <c r="K14" s="3">
        <f t="shared" si="0"/>
        <v>63</v>
      </c>
    </row>
    <row r="15" spans="1:11" ht="94.5">
      <c r="A15" s="9">
        <v>10</v>
      </c>
      <c r="B15" s="8" t="s">
        <v>34</v>
      </c>
      <c r="C15" s="16" t="s">
        <v>114</v>
      </c>
      <c r="D15" s="9">
        <v>4</v>
      </c>
      <c r="E15" s="9">
        <v>9</v>
      </c>
      <c r="F15" s="9">
        <v>8</v>
      </c>
      <c r="G15" s="9">
        <v>10</v>
      </c>
      <c r="H15" s="9">
        <v>7</v>
      </c>
      <c r="I15" s="9">
        <v>10</v>
      </c>
      <c r="J15" s="9">
        <v>11</v>
      </c>
      <c r="K15" s="3">
        <f t="shared" si="0"/>
        <v>59</v>
      </c>
    </row>
    <row r="16" spans="1:11" ht="94.5">
      <c r="A16" s="9">
        <v>11</v>
      </c>
      <c r="B16" s="8" t="s">
        <v>32</v>
      </c>
      <c r="C16" s="16" t="s">
        <v>121</v>
      </c>
      <c r="D16" s="9">
        <v>10</v>
      </c>
      <c r="E16" s="9">
        <v>3</v>
      </c>
      <c r="F16" s="9">
        <v>3</v>
      </c>
      <c r="G16" s="9">
        <v>11</v>
      </c>
      <c r="H16" s="9">
        <v>4</v>
      </c>
      <c r="I16" s="9">
        <v>22.5</v>
      </c>
      <c r="J16" s="9">
        <v>5</v>
      </c>
      <c r="K16" s="3">
        <f t="shared" si="0"/>
        <v>58.5</v>
      </c>
    </row>
    <row r="17" spans="1:11" ht="94.5">
      <c r="A17" s="9">
        <v>12</v>
      </c>
      <c r="B17" s="8" t="s">
        <v>16</v>
      </c>
      <c r="C17" s="16" t="s">
        <v>108</v>
      </c>
      <c r="D17" s="9">
        <v>5</v>
      </c>
      <c r="E17" s="9">
        <v>15</v>
      </c>
      <c r="F17" s="9">
        <v>4</v>
      </c>
      <c r="G17" s="9">
        <v>8</v>
      </c>
      <c r="H17" s="9">
        <v>4</v>
      </c>
      <c r="I17" s="9">
        <v>6</v>
      </c>
      <c r="J17" s="9">
        <v>9</v>
      </c>
      <c r="K17" s="3">
        <f t="shared" si="0"/>
        <v>51</v>
      </c>
    </row>
    <row r="18" spans="1:11" ht="78.75">
      <c r="A18" s="9">
        <v>13</v>
      </c>
      <c r="B18" s="8" t="s">
        <v>6</v>
      </c>
      <c r="C18" s="16" t="s">
        <v>110</v>
      </c>
      <c r="D18" s="9">
        <v>0</v>
      </c>
      <c r="E18" s="9">
        <v>11</v>
      </c>
      <c r="F18" s="9">
        <v>0</v>
      </c>
      <c r="G18" s="9">
        <v>2</v>
      </c>
      <c r="H18" s="9">
        <v>7</v>
      </c>
      <c r="I18" s="9">
        <v>14.5</v>
      </c>
      <c r="J18" s="9">
        <v>11</v>
      </c>
      <c r="K18" s="3">
        <f t="shared" si="0"/>
        <v>45.5</v>
      </c>
    </row>
    <row r="19" spans="1:11" ht="94.5">
      <c r="A19" s="9">
        <v>14</v>
      </c>
      <c r="B19" s="8" t="s">
        <v>35</v>
      </c>
      <c r="C19" s="16" t="s">
        <v>108</v>
      </c>
      <c r="D19" s="9">
        <v>6</v>
      </c>
      <c r="E19" s="9">
        <v>7</v>
      </c>
      <c r="F19" s="9">
        <v>4</v>
      </c>
      <c r="G19" s="9">
        <v>3</v>
      </c>
      <c r="H19" s="9">
        <v>1</v>
      </c>
      <c r="I19" s="9">
        <v>11</v>
      </c>
      <c r="J19" s="9">
        <v>13</v>
      </c>
      <c r="K19" s="3">
        <f t="shared" si="0"/>
        <v>45</v>
      </c>
    </row>
    <row r="20" spans="1:11" ht="78.75">
      <c r="A20" s="9">
        <v>15</v>
      </c>
      <c r="B20" s="8" t="s">
        <v>10</v>
      </c>
      <c r="C20" s="16" t="s">
        <v>107</v>
      </c>
      <c r="D20" s="9">
        <v>9</v>
      </c>
      <c r="E20" s="9">
        <v>5</v>
      </c>
      <c r="F20" s="9">
        <v>4</v>
      </c>
      <c r="G20" s="9">
        <v>3</v>
      </c>
      <c r="H20" s="9">
        <v>2</v>
      </c>
      <c r="I20" s="9">
        <v>4</v>
      </c>
      <c r="J20" s="9">
        <v>17</v>
      </c>
      <c r="K20" s="3">
        <f t="shared" si="0"/>
        <v>44</v>
      </c>
    </row>
    <row r="21" spans="1:11" ht="78.75">
      <c r="A21" s="9">
        <v>16</v>
      </c>
      <c r="B21" s="8" t="s">
        <v>40</v>
      </c>
      <c r="C21" s="16" t="s">
        <v>110</v>
      </c>
      <c r="D21" s="2">
        <v>3</v>
      </c>
      <c r="E21" s="2">
        <v>4</v>
      </c>
      <c r="F21" s="2">
        <v>1</v>
      </c>
      <c r="G21" s="2">
        <v>5</v>
      </c>
      <c r="H21" s="2">
        <v>5</v>
      </c>
      <c r="I21" s="5">
        <v>17</v>
      </c>
      <c r="J21" s="2">
        <v>9</v>
      </c>
      <c r="K21" s="3">
        <f t="shared" si="0"/>
        <v>44</v>
      </c>
    </row>
    <row r="22" spans="1:11" ht="94.5">
      <c r="A22" s="9">
        <v>17</v>
      </c>
      <c r="B22" s="8" t="s">
        <v>17</v>
      </c>
      <c r="C22" s="16" t="s">
        <v>108</v>
      </c>
      <c r="D22" s="9">
        <v>6</v>
      </c>
      <c r="E22" s="9">
        <v>3</v>
      </c>
      <c r="F22" s="9">
        <v>6</v>
      </c>
      <c r="G22" s="9">
        <v>0</v>
      </c>
      <c r="H22" s="9">
        <v>3</v>
      </c>
      <c r="I22" s="9">
        <v>16</v>
      </c>
      <c r="J22" s="9">
        <v>7</v>
      </c>
      <c r="K22" s="3">
        <f t="shared" si="0"/>
        <v>41</v>
      </c>
    </row>
    <row r="23" spans="1:11" ht="78.75">
      <c r="A23" s="9">
        <v>18</v>
      </c>
      <c r="B23" s="8" t="s">
        <v>12</v>
      </c>
      <c r="C23" s="16" t="s">
        <v>112</v>
      </c>
      <c r="D23" s="2">
        <v>5</v>
      </c>
      <c r="E23" s="2">
        <v>7</v>
      </c>
      <c r="F23" s="2">
        <v>4</v>
      </c>
      <c r="G23" s="2">
        <v>4.5</v>
      </c>
      <c r="H23" s="2">
        <v>1</v>
      </c>
      <c r="I23" s="5">
        <v>5</v>
      </c>
      <c r="J23" s="2">
        <v>7</v>
      </c>
      <c r="K23" s="3">
        <f t="shared" si="0"/>
        <v>33.5</v>
      </c>
    </row>
    <row r="24" spans="1:11" ht="94.5">
      <c r="A24" s="9">
        <v>19</v>
      </c>
      <c r="B24" s="8" t="s">
        <v>18</v>
      </c>
      <c r="C24" s="16" t="s">
        <v>115</v>
      </c>
      <c r="D24" s="9">
        <v>7</v>
      </c>
      <c r="E24" s="9">
        <v>6</v>
      </c>
      <c r="F24" s="9">
        <v>1</v>
      </c>
      <c r="G24" s="9">
        <v>1.5</v>
      </c>
      <c r="H24" s="9">
        <v>0</v>
      </c>
      <c r="I24" s="9">
        <v>11</v>
      </c>
      <c r="J24" s="9">
        <v>5</v>
      </c>
      <c r="K24" s="3">
        <f t="shared" si="0"/>
        <v>31.5</v>
      </c>
    </row>
    <row r="25" spans="1:11" ht="94.5">
      <c r="A25" s="9">
        <v>20</v>
      </c>
      <c r="B25" s="8" t="s">
        <v>41</v>
      </c>
      <c r="C25" s="16" t="s">
        <v>108</v>
      </c>
      <c r="D25" s="2">
        <v>3</v>
      </c>
      <c r="E25" s="2">
        <v>6</v>
      </c>
      <c r="F25" s="2">
        <v>1</v>
      </c>
      <c r="G25" s="2">
        <v>4</v>
      </c>
      <c r="H25" s="2">
        <v>0</v>
      </c>
      <c r="I25" s="5">
        <v>7</v>
      </c>
      <c r="J25" s="2">
        <v>6</v>
      </c>
      <c r="K25" s="3">
        <f t="shared" si="0"/>
        <v>27</v>
      </c>
    </row>
    <row r="26" spans="1:11" ht="78.75">
      <c r="A26" s="9">
        <v>21</v>
      </c>
      <c r="B26" s="8" t="s">
        <v>42</v>
      </c>
      <c r="C26" s="16" t="s">
        <v>110</v>
      </c>
      <c r="D26" s="9">
        <v>1</v>
      </c>
      <c r="E26" s="9">
        <v>13</v>
      </c>
      <c r="F26" s="9">
        <v>0</v>
      </c>
      <c r="G26" s="9">
        <v>4</v>
      </c>
      <c r="H26" s="9">
        <v>0</v>
      </c>
      <c r="I26" s="9">
        <v>7</v>
      </c>
      <c r="J26" s="9">
        <v>0</v>
      </c>
      <c r="K26" s="3">
        <f t="shared" si="0"/>
        <v>25</v>
      </c>
    </row>
    <row r="27" spans="1:11" ht="110.25">
      <c r="A27" s="9">
        <v>22</v>
      </c>
      <c r="B27" s="8" t="s">
        <v>22</v>
      </c>
      <c r="C27" s="16" t="s">
        <v>116</v>
      </c>
      <c r="D27" s="9">
        <v>5</v>
      </c>
      <c r="E27" s="9">
        <v>10</v>
      </c>
      <c r="F27" s="9">
        <v>2</v>
      </c>
      <c r="G27" s="9">
        <v>0</v>
      </c>
      <c r="H27" s="9">
        <v>0</v>
      </c>
      <c r="I27" s="9">
        <v>0</v>
      </c>
      <c r="J27" s="9">
        <v>6</v>
      </c>
      <c r="K27" s="3">
        <f t="shared" si="0"/>
        <v>23</v>
      </c>
    </row>
    <row r="28" spans="1:11" ht="141.75">
      <c r="A28" s="9">
        <v>23</v>
      </c>
      <c r="B28" s="8" t="s">
        <v>38</v>
      </c>
      <c r="C28" s="16" t="s">
        <v>122</v>
      </c>
      <c r="D28" s="9">
        <v>4</v>
      </c>
      <c r="E28" s="9">
        <v>4</v>
      </c>
      <c r="F28" s="9">
        <v>0</v>
      </c>
      <c r="G28" s="9">
        <v>6</v>
      </c>
      <c r="H28" s="9">
        <v>1</v>
      </c>
      <c r="I28" s="9">
        <v>7</v>
      </c>
      <c r="J28" s="9">
        <v>0</v>
      </c>
      <c r="K28" s="3">
        <f t="shared" si="0"/>
        <v>22</v>
      </c>
    </row>
    <row r="29" spans="1:11" ht="126">
      <c r="A29" s="9">
        <v>24</v>
      </c>
      <c r="B29" s="8" t="s">
        <v>24</v>
      </c>
      <c r="C29" s="16" t="s">
        <v>118</v>
      </c>
      <c r="D29" s="9">
        <v>4</v>
      </c>
      <c r="E29" s="9">
        <v>3</v>
      </c>
      <c r="F29" s="9">
        <v>4</v>
      </c>
      <c r="G29" s="9">
        <v>0</v>
      </c>
      <c r="H29" s="9">
        <v>0</v>
      </c>
      <c r="I29" s="9">
        <v>0</v>
      </c>
      <c r="J29" s="9">
        <v>9</v>
      </c>
      <c r="K29" s="3">
        <f t="shared" si="0"/>
        <v>20</v>
      </c>
    </row>
    <row r="30" spans="1:11" ht="94.5">
      <c r="A30" s="9">
        <v>25</v>
      </c>
      <c r="B30" s="8" t="s">
        <v>13</v>
      </c>
      <c r="C30" s="16" t="s">
        <v>114</v>
      </c>
      <c r="D30" s="2">
        <v>3</v>
      </c>
      <c r="E30" s="6">
        <v>1</v>
      </c>
      <c r="F30" s="6">
        <v>3</v>
      </c>
      <c r="G30" s="6">
        <v>6</v>
      </c>
      <c r="H30" s="6">
        <v>0</v>
      </c>
      <c r="I30" s="5">
        <v>5.5</v>
      </c>
      <c r="J30" s="2">
        <v>0</v>
      </c>
      <c r="K30" s="3">
        <f t="shared" si="0"/>
        <v>18.5</v>
      </c>
    </row>
    <row r="31" spans="1:11" ht="78.75">
      <c r="A31" s="9">
        <v>26</v>
      </c>
      <c r="B31" s="8" t="s">
        <v>4</v>
      </c>
      <c r="C31" s="16" t="s">
        <v>110</v>
      </c>
      <c r="D31" s="9">
        <v>3</v>
      </c>
      <c r="E31" s="9">
        <v>5</v>
      </c>
      <c r="F31" s="9">
        <v>0</v>
      </c>
      <c r="G31" s="9">
        <v>0</v>
      </c>
      <c r="H31" s="9">
        <v>0</v>
      </c>
      <c r="I31" s="9">
        <v>4</v>
      </c>
      <c r="J31" s="9">
        <v>4</v>
      </c>
      <c r="K31" s="3">
        <f t="shared" si="0"/>
        <v>16</v>
      </c>
    </row>
    <row r="32" spans="1:11" ht="126">
      <c r="A32" s="9">
        <v>27</v>
      </c>
      <c r="B32" s="8" t="s">
        <v>30</v>
      </c>
      <c r="C32" s="16" t="s">
        <v>120</v>
      </c>
      <c r="D32" s="9">
        <v>3</v>
      </c>
      <c r="E32" s="9">
        <v>1</v>
      </c>
      <c r="F32" s="9">
        <v>0</v>
      </c>
      <c r="G32" s="9">
        <v>6.5</v>
      </c>
      <c r="H32" s="9">
        <v>1</v>
      </c>
      <c r="I32" s="9">
        <v>4</v>
      </c>
      <c r="J32" s="9">
        <v>0</v>
      </c>
      <c r="K32" s="3">
        <f t="shared" si="0"/>
        <v>15.5</v>
      </c>
    </row>
    <row r="33" spans="1:11" ht="126">
      <c r="A33" s="9">
        <v>28</v>
      </c>
      <c r="B33" s="8" t="s">
        <v>33</v>
      </c>
      <c r="C33" s="16" t="s">
        <v>118</v>
      </c>
      <c r="D33" s="9">
        <v>2</v>
      </c>
      <c r="E33" s="9">
        <v>3</v>
      </c>
      <c r="F33" s="9">
        <v>0</v>
      </c>
      <c r="G33" s="9">
        <v>2</v>
      </c>
      <c r="H33" s="9">
        <v>0</v>
      </c>
      <c r="I33" s="9">
        <v>0</v>
      </c>
      <c r="J33" s="9">
        <v>0</v>
      </c>
      <c r="K33" s="3">
        <f t="shared" si="0"/>
        <v>7</v>
      </c>
    </row>
    <row r="34" spans="1:11" ht="78.75">
      <c r="A34" s="9">
        <v>29</v>
      </c>
      <c r="B34" s="8" t="s">
        <v>1</v>
      </c>
      <c r="C34" s="16" t="s">
        <v>107</v>
      </c>
      <c r="D34" s="6"/>
      <c r="E34" s="6"/>
      <c r="F34" s="6"/>
      <c r="G34" s="6"/>
      <c r="H34" s="6"/>
      <c r="I34" s="6"/>
      <c r="J34" s="6"/>
      <c r="K34" s="3">
        <f t="shared" si="0"/>
        <v>0</v>
      </c>
    </row>
    <row r="35" spans="1:11" ht="78.75">
      <c r="A35" s="9">
        <v>30</v>
      </c>
      <c r="B35" s="8" t="s">
        <v>3</v>
      </c>
      <c r="C35" s="16" t="s">
        <v>109</v>
      </c>
      <c r="D35" s="9"/>
      <c r="E35" s="9"/>
      <c r="F35" s="9"/>
      <c r="G35" s="9"/>
      <c r="H35" s="9"/>
      <c r="I35" s="9"/>
      <c r="J35" s="9"/>
      <c r="K35" s="3">
        <f t="shared" si="0"/>
        <v>0</v>
      </c>
    </row>
    <row r="36" spans="1:11" ht="110.25">
      <c r="A36" s="9">
        <v>31</v>
      </c>
      <c r="B36" s="8" t="s">
        <v>7</v>
      </c>
      <c r="C36" s="16" t="s">
        <v>111</v>
      </c>
      <c r="D36" s="6"/>
      <c r="E36" s="6"/>
      <c r="F36" s="6"/>
      <c r="G36" s="6"/>
      <c r="H36" s="6"/>
      <c r="I36" s="6"/>
      <c r="J36" s="6"/>
      <c r="K36" s="3">
        <f t="shared" si="0"/>
        <v>0</v>
      </c>
    </row>
    <row r="37" spans="1:11" ht="78.75">
      <c r="A37" s="9">
        <v>32</v>
      </c>
      <c r="B37" s="8" t="s">
        <v>9</v>
      </c>
      <c r="C37" s="16" t="s">
        <v>112</v>
      </c>
      <c r="D37" s="9"/>
      <c r="E37" s="9"/>
      <c r="F37" s="9"/>
      <c r="G37" s="9"/>
      <c r="H37" s="9"/>
      <c r="I37" s="9"/>
      <c r="J37" s="9"/>
      <c r="K37" s="3">
        <f t="shared" si="0"/>
        <v>0</v>
      </c>
    </row>
    <row r="38" spans="1:11" ht="78.75">
      <c r="A38" s="9">
        <v>33</v>
      </c>
      <c r="B38" s="8" t="s">
        <v>19</v>
      </c>
      <c r="C38" s="16" t="s">
        <v>110</v>
      </c>
      <c r="D38" s="6"/>
      <c r="E38" s="6"/>
      <c r="F38" s="6"/>
      <c r="G38" s="6"/>
      <c r="H38" s="6"/>
      <c r="I38" s="6"/>
      <c r="J38" s="6"/>
      <c r="K38" s="3">
        <f t="shared" si="0"/>
        <v>0</v>
      </c>
    </row>
    <row r="39" spans="1:11" ht="78.75">
      <c r="A39" s="9">
        <v>34</v>
      </c>
      <c r="B39" s="8" t="s">
        <v>20</v>
      </c>
      <c r="C39" s="16" t="s">
        <v>112</v>
      </c>
      <c r="D39" s="9"/>
      <c r="E39" s="9"/>
      <c r="F39" s="9"/>
      <c r="G39" s="9"/>
      <c r="H39" s="9"/>
      <c r="I39" s="9"/>
      <c r="J39" s="9"/>
      <c r="K39" s="3">
        <f t="shared" si="0"/>
        <v>0</v>
      </c>
    </row>
    <row r="40" spans="1:11" ht="110.25">
      <c r="A40" s="9">
        <v>35</v>
      </c>
      <c r="B40" s="8" t="s">
        <v>23</v>
      </c>
      <c r="C40" s="16" t="s">
        <v>117</v>
      </c>
      <c r="D40" s="9"/>
      <c r="E40" s="9"/>
      <c r="F40" s="9"/>
      <c r="G40" s="9"/>
      <c r="H40" s="9"/>
      <c r="I40" s="9"/>
      <c r="J40" s="9"/>
      <c r="K40" s="3">
        <f t="shared" si="0"/>
        <v>0</v>
      </c>
    </row>
    <row r="41" spans="1:11" ht="94.5">
      <c r="A41" s="9">
        <v>36</v>
      </c>
      <c r="B41" s="8" t="s">
        <v>25</v>
      </c>
      <c r="C41" s="16" t="s">
        <v>114</v>
      </c>
      <c r="D41" s="6"/>
      <c r="E41" s="6"/>
      <c r="F41" s="6"/>
      <c r="G41" s="6"/>
      <c r="H41" s="6"/>
      <c r="I41" s="6"/>
      <c r="J41" s="6"/>
      <c r="K41" s="3">
        <f t="shared" si="0"/>
        <v>0</v>
      </c>
    </row>
    <row r="42" spans="1:11" ht="126">
      <c r="A42" s="9">
        <v>37</v>
      </c>
      <c r="B42" s="8" t="s">
        <v>26</v>
      </c>
      <c r="C42" s="16" t="s">
        <v>119</v>
      </c>
      <c r="D42" s="6"/>
      <c r="E42" s="6"/>
      <c r="F42" s="6"/>
      <c r="G42" s="6"/>
      <c r="H42" s="6"/>
      <c r="I42" s="6"/>
      <c r="J42" s="6"/>
      <c r="K42" s="3">
        <f t="shared" si="0"/>
        <v>0</v>
      </c>
    </row>
    <row r="43" spans="1:11" ht="110.25">
      <c r="A43" s="9">
        <v>38</v>
      </c>
      <c r="B43" s="8" t="s">
        <v>27</v>
      </c>
      <c r="C43" s="16" t="s">
        <v>117</v>
      </c>
      <c r="D43" s="6"/>
      <c r="E43" s="6"/>
      <c r="F43" s="6"/>
      <c r="G43" s="6"/>
      <c r="H43" s="6"/>
      <c r="I43" s="6"/>
      <c r="J43" s="6"/>
      <c r="K43" s="3">
        <f t="shared" si="0"/>
        <v>0</v>
      </c>
    </row>
    <row r="44" spans="1:11" ht="126">
      <c r="A44" s="9">
        <v>39</v>
      </c>
      <c r="B44" s="8" t="s">
        <v>29</v>
      </c>
      <c r="C44" s="16" t="s">
        <v>118</v>
      </c>
      <c r="D44" s="6"/>
      <c r="E44" s="6"/>
      <c r="F44" s="6"/>
      <c r="G44" s="6"/>
      <c r="H44" s="6"/>
      <c r="I44" s="6"/>
      <c r="J44" s="6"/>
      <c r="K44" s="3">
        <f t="shared" si="0"/>
        <v>0</v>
      </c>
    </row>
    <row r="45" spans="1:11" ht="94.5">
      <c r="A45" s="9">
        <v>40</v>
      </c>
      <c r="B45" s="8" t="s">
        <v>31</v>
      </c>
      <c r="C45" s="16" t="s">
        <v>114</v>
      </c>
      <c r="D45" s="9"/>
      <c r="E45" s="9"/>
      <c r="F45" s="9"/>
      <c r="G45" s="9"/>
      <c r="H45" s="9"/>
      <c r="I45" s="9"/>
      <c r="J45" s="9"/>
      <c r="K45" s="3">
        <f t="shared" si="0"/>
        <v>0</v>
      </c>
    </row>
    <row r="46" spans="1:11" ht="126">
      <c r="A46" s="9">
        <v>41</v>
      </c>
      <c r="B46" s="8" t="s">
        <v>37</v>
      </c>
      <c r="C46" s="16" t="s">
        <v>118</v>
      </c>
      <c r="D46" s="9"/>
      <c r="E46" s="9"/>
      <c r="F46" s="9"/>
      <c r="G46" s="9"/>
      <c r="H46" s="9"/>
      <c r="I46" s="9"/>
      <c r="J46" s="9"/>
      <c r="K46" s="3">
        <f t="shared" si="0"/>
        <v>0</v>
      </c>
    </row>
    <row r="47" spans="1:11" ht="126">
      <c r="A47" s="9">
        <v>42</v>
      </c>
      <c r="B47" s="8" t="s">
        <v>39</v>
      </c>
      <c r="C47" s="16" t="s">
        <v>120</v>
      </c>
      <c r="D47" s="6"/>
      <c r="E47" s="6"/>
      <c r="F47" s="6"/>
      <c r="G47" s="6"/>
      <c r="H47" s="6"/>
      <c r="I47" s="6"/>
      <c r="J47" s="6"/>
      <c r="K47" s="3">
        <f t="shared" si="0"/>
        <v>0</v>
      </c>
    </row>
  </sheetData>
  <sortState ref="A6:K47">
    <sortCondition descending="1" ref="K6"/>
  </sortState>
  <mergeCells count="8">
    <mergeCell ref="A5:C5"/>
    <mergeCell ref="C2:C4"/>
    <mergeCell ref="K1:K4"/>
    <mergeCell ref="D2:J2"/>
    <mergeCell ref="E3:J3"/>
    <mergeCell ref="A2:A4"/>
    <mergeCell ref="B2:B4"/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zoomScale="90" zoomScaleNormal="90" workbookViewId="0">
      <selection activeCell="M7" sqref="M7"/>
    </sheetView>
  </sheetViews>
  <sheetFormatPr defaultRowHeight="15"/>
  <cols>
    <col min="2" max="2" width="11.7109375" customWidth="1"/>
    <col min="3" max="3" width="32" customWidth="1"/>
    <col min="4" max="4" width="10.42578125" customWidth="1"/>
    <col min="11" max="11" width="11.85546875" customWidth="1"/>
  </cols>
  <sheetData>
    <row r="1" spans="1:11" ht="30" customHeight="1">
      <c r="A1" s="32" t="s">
        <v>141</v>
      </c>
      <c r="B1" s="37"/>
      <c r="C1" s="37"/>
      <c r="D1" s="37"/>
      <c r="E1" s="37"/>
      <c r="F1" s="37"/>
      <c r="G1" s="37"/>
      <c r="H1" s="37"/>
      <c r="I1" s="37"/>
      <c r="J1" s="37"/>
      <c r="K1" s="39" t="s">
        <v>140</v>
      </c>
    </row>
    <row r="2" spans="1:11" ht="15.75">
      <c r="A2" s="40" t="s">
        <v>0</v>
      </c>
      <c r="B2" s="41" t="s">
        <v>136</v>
      </c>
      <c r="C2" s="29" t="s">
        <v>123</v>
      </c>
      <c r="D2" s="40" t="s">
        <v>138</v>
      </c>
      <c r="E2" s="40"/>
      <c r="F2" s="40"/>
      <c r="G2" s="40"/>
      <c r="H2" s="40"/>
      <c r="I2" s="40"/>
      <c r="J2" s="40"/>
      <c r="K2" s="39"/>
    </row>
    <row r="3" spans="1:11" ht="15.75">
      <c r="A3" s="40"/>
      <c r="B3" s="41"/>
      <c r="C3" s="30"/>
      <c r="D3" s="9" t="s">
        <v>137</v>
      </c>
      <c r="E3" s="40" t="s">
        <v>139</v>
      </c>
      <c r="F3" s="40"/>
      <c r="G3" s="40"/>
      <c r="H3" s="40"/>
      <c r="I3" s="40"/>
      <c r="J3" s="40"/>
      <c r="K3" s="39"/>
    </row>
    <row r="4" spans="1:11" ht="21.75" customHeight="1">
      <c r="A4" s="40"/>
      <c r="B4" s="41"/>
      <c r="C4" s="31"/>
      <c r="D4" s="4">
        <v>1</v>
      </c>
      <c r="E4" s="4">
        <v>1</v>
      </c>
      <c r="F4" s="4">
        <v>2</v>
      </c>
      <c r="G4" s="4">
        <v>3</v>
      </c>
      <c r="H4" s="4">
        <v>4</v>
      </c>
      <c r="I4" s="5">
        <v>5</v>
      </c>
      <c r="J4" s="4">
        <v>6</v>
      </c>
      <c r="K4" s="39"/>
    </row>
    <row r="5" spans="1:11" ht="32.25" customHeight="1">
      <c r="A5" s="32" t="s">
        <v>149</v>
      </c>
      <c r="B5" s="37"/>
      <c r="C5" s="38"/>
      <c r="D5" s="3">
        <v>23</v>
      </c>
      <c r="E5" s="3">
        <v>26</v>
      </c>
      <c r="F5" s="3">
        <v>23</v>
      </c>
      <c r="G5" s="3">
        <v>35</v>
      </c>
      <c r="H5" s="3">
        <v>21</v>
      </c>
      <c r="I5" s="3">
        <v>24</v>
      </c>
      <c r="J5" s="3">
        <v>48</v>
      </c>
      <c r="K5" s="3">
        <v>200</v>
      </c>
    </row>
    <row r="6" spans="1:11" ht="47.25">
      <c r="A6" s="4">
        <v>1</v>
      </c>
      <c r="B6" s="10" t="s">
        <v>59</v>
      </c>
      <c r="C6" s="18" t="s">
        <v>131</v>
      </c>
      <c r="D6" s="4">
        <v>12</v>
      </c>
      <c r="E6" s="4">
        <v>12</v>
      </c>
      <c r="F6" s="4">
        <v>15</v>
      </c>
      <c r="G6" s="4">
        <v>25</v>
      </c>
      <c r="H6" s="4">
        <v>19</v>
      </c>
      <c r="I6" s="5">
        <v>11</v>
      </c>
      <c r="J6" s="4">
        <v>42</v>
      </c>
      <c r="K6" s="3">
        <f t="shared" ref="K6:K44" si="0">SUM(D6:J6)</f>
        <v>136</v>
      </c>
    </row>
    <row r="7" spans="1:11" ht="78.75">
      <c r="A7" s="4">
        <v>2</v>
      </c>
      <c r="B7" s="10" t="s">
        <v>58</v>
      </c>
      <c r="C7" s="18" t="s">
        <v>130</v>
      </c>
      <c r="D7" s="4">
        <v>8</v>
      </c>
      <c r="E7" s="4">
        <v>8</v>
      </c>
      <c r="F7" s="4">
        <v>14</v>
      </c>
      <c r="G7" s="4">
        <v>33</v>
      </c>
      <c r="H7" s="4">
        <v>20</v>
      </c>
      <c r="I7" s="5">
        <v>20</v>
      </c>
      <c r="J7" s="4">
        <v>22</v>
      </c>
      <c r="K7" s="3">
        <f t="shared" si="0"/>
        <v>125</v>
      </c>
    </row>
    <row r="8" spans="1:11" ht="63">
      <c r="A8" s="9">
        <v>3</v>
      </c>
      <c r="B8" s="10" t="s">
        <v>48</v>
      </c>
      <c r="C8" s="19" t="s">
        <v>108</v>
      </c>
      <c r="D8" s="4">
        <v>10</v>
      </c>
      <c r="E8" s="4">
        <v>14</v>
      </c>
      <c r="F8" s="4">
        <v>12</v>
      </c>
      <c r="G8" s="4">
        <v>33</v>
      </c>
      <c r="H8" s="4">
        <v>20</v>
      </c>
      <c r="I8" s="5">
        <v>12</v>
      </c>
      <c r="J8" s="4">
        <v>8</v>
      </c>
      <c r="K8" s="3">
        <f t="shared" si="0"/>
        <v>109</v>
      </c>
    </row>
    <row r="9" spans="1:11" ht="94.5">
      <c r="A9" s="9">
        <v>4</v>
      </c>
      <c r="B9" s="10" t="s">
        <v>54</v>
      </c>
      <c r="C9" s="18" t="s">
        <v>113</v>
      </c>
      <c r="D9" s="4">
        <v>7</v>
      </c>
      <c r="E9" s="4">
        <v>1</v>
      </c>
      <c r="F9" s="4">
        <v>14</v>
      </c>
      <c r="G9" s="4">
        <v>32</v>
      </c>
      <c r="H9" s="4">
        <v>9</v>
      </c>
      <c r="I9" s="5">
        <v>13</v>
      </c>
      <c r="J9" s="4">
        <v>32</v>
      </c>
      <c r="K9" s="3">
        <f t="shared" si="0"/>
        <v>108</v>
      </c>
    </row>
    <row r="10" spans="1:11" ht="94.5">
      <c r="A10" s="9">
        <v>5</v>
      </c>
      <c r="B10" s="10" t="s">
        <v>53</v>
      </c>
      <c r="C10" s="18" t="s">
        <v>113</v>
      </c>
      <c r="D10" s="4">
        <v>8</v>
      </c>
      <c r="E10" s="4">
        <v>9</v>
      </c>
      <c r="F10" s="4">
        <v>11</v>
      </c>
      <c r="G10" s="4">
        <v>22</v>
      </c>
      <c r="H10" s="4">
        <v>10</v>
      </c>
      <c r="I10" s="5">
        <v>13</v>
      </c>
      <c r="J10" s="4">
        <v>20</v>
      </c>
      <c r="K10" s="3">
        <f t="shared" si="0"/>
        <v>93</v>
      </c>
    </row>
    <row r="11" spans="1:11" ht="78.75">
      <c r="A11" s="9">
        <v>6</v>
      </c>
      <c r="B11" s="10" t="s">
        <v>43</v>
      </c>
      <c r="C11" s="18" t="s">
        <v>125</v>
      </c>
      <c r="D11" s="4">
        <v>10</v>
      </c>
      <c r="E11" s="4">
        <v>10</v>
      </c>
      <c r="F11" s="4">
        <v>16</v>
      </c>
      <c r="G11" s="4">
        <v>22</v>
      </c>
      <c r="H11" s="4">
        <v>13</v>
      </c>
      <c r="I11" s="5">
        <v>11</v>
      </c>
      <c r="J11" s="4">
        <v>9</v>
      </c>
      <c r="K11" s="3">
        <f t="shared" si="0"/>
        <v>91</v>
      </c>
    </row>
    <row r="12" spans="1:11" ht="94.5">
      <c r="A12" s="9">
        <v>7</v>
      </c>
      <c r="B12" s="10" t="s">
        <v>47</v>
      </c>
      <c r="C12" s="18" t="s">
        <v>128</v>
      </c>
      <c r="D12" s="4">
        <v>5</v>
      </c>
      <c r="E12" s="4">
        <v>11</v>
      </c>
      <c r="F12" s="4">
        <v>15</v>
      </c>
      <c r="G12" s="4">
        <v>16</v>
      </c>
      <c r="H12" s="4">
        <v>2</v>
      </c>
      <c r="I12" s="5">
        <v>9</v>
      </c>
      <c r="J12" s="4">
        <v>30</v>
      </c>
      <c r="K12" s="3">
        <f t="shared" si="0"/>
        <v>88</v>
      </c>
    </row>
    <row r="13" spans="1:11" ht="63">
      <c r="A13" s="9">
        <v>8</v>
      </c>
      <c r="B13" s="10" t="s">
        <v>49</v>
      </c>
      <c r="C13" s="19" t="s">
        <v>108</v>
      </c>
      <c r="D13" s="4">
        <v>11</v>
      </c>
      <c r="E13" s="4">
        <v>10</v>
      </c>
      <c r="F13" s="4">
        <v>8</v>
      </c>
      <c r="G13" s="4">
        <v>10</v>
      </c>
      <c r="H13" s="4">
        <v>13</v>
      </c>
      <c r="I13" s="5">
        <v>10</v>
      </c>
      <c r="J13" s="4">
        <v>25</v>
      </c>
      <c r="K13" s="3">
        <f t="shared" si="0"/>
        <v>87</v>
      </c>
    </row>
    <row r="14" spans="1:11" ht="63">
      <c r="A14" s="9">
        <v>9</v>
      </c>
      <c r="B14" s="10" t="s">
        <v>65</v>
      </c>
      <c r="C14" s="18" t="s">
        <v>114</v>
      </c>
      <c r="D14" s="4">
        <v>7</v>
      </c>
      <c r="E14" s="4">
        <v>13</v>
      </c>
      <c r="F14" s="4">
        <v>9</v>
      </c>
      <c r="G14" s="4">
        <v>11</v>
      </c>
      <c r="H14" s="4">
        <v>13</v>
      </c>
      <c r="I14" s="5">
        <v>8</v>
      </c>
      <c r="J14" s="4">
        <v>22</v>
      </c>
      <c r="K14" s="3">
        <f t="shared" si="0"/>
        <v>83</v>
      </c>
    </row>
    <row r="15" spans="1:11" ht="63">
      <c r="A15" s="9">
        <v>10</v>
      </c>
      <c r="B15" s="10" t="s">
        <v>73</v>
      </c>
      <c r="C15" s="11" t="s">
        <v>133</v>
      </c>
      <c r="D15" s="4">
        <v>9</v>
      </c>
      <c r="E15" s="4">
        <v>11</v>
      </c>
      <c r="F15" s="4">
        <v>4</v>
      </c>
      <c r="G15" s="4">
        <v>12</v>
      </c>
      <c r="H15" s="4">
        <v>13</v>
      </c>
      <c r="I15" s="5">
        <v>8</v>
      </c>
      <c r="J15" s="4">
        <v>21</v>
      </c>
      <c r="K15" s="3">
        <f t="shared" si="0"/>
        <v>78</v>
      </c>
    </row>
    <row r="16" spans="1:11" ht="78.75">
      <c r="A16" s="9">
        <v>11</v>
      </c>
      <c r="B16" s="10" t="s">
        <v>56</v>
      </c>
      <c r="C16" s="18" t="s">
        <v>130</v>
      </c>
      <c r="D16" s="4">
        <v>13</v>
      </c>
      <c r="E16" s="4">
        <v>5</v>
      </c>
      <c r="F16" s="4">
        <v>6</v>
      </c>
      <c r="G16" s="4">
        <v>7</v>
      </c>
      <c r="H16" s="4">
        <v>11</v>
      </c>
      <c r="I16" s="5">
        <v>5</v>
      </c>
      <c r="J16" s="4">
        <v>29</v>
      </c>
      <c r="K16" s="3">
        <f t="shared" si="0"/>
        <v>76</v>
      </c>
    </row>
    <row r="17" spans="1:11" ht="94.5">
      <c r="A17" s="9">
        <v>12</v>
      </c>
      <c r="B17" s="10" t="s">
        <v>50</v>
      </c>
      <c r="C17" s="18" t="s">
        <v>113</v>
      </c>
      <c r="D17" s="4">
        <v>8</v>
      </c>
      <c r="E17" s="4">
        <v>0</v>
      </c>
      <c r="F17" s="4">
        <v>6.5</v>
      </c>
      <c r="G17" s="4">
        <v>24</v>
      </c>
      <c r="H17" s="4">
        <v>8</v>
      </c>
      <c r="I17" s="5">
        <v>8</v>
      </c>
      <c r="J17" s="4">
        <v>20</v>
      </c>
      <c r="K17" s="3">
        <f t="shared" si="0"/>
        <v>74.5</v>
      </c>
    </row>
    <row r="18" spans="1:11" ht="47.25">
      <c r="A18" s="9">
        <v>13</v>
      </c>
      <c r="B18" s="10" t="s">
        <v>52</v>
      </c>
      <c r="C18" s="18" t="s">
        <v>129</v>
      </c>
      <c r="D18" s="4">
        <v>6</v>
      </c>
      <c r="E18" s="4">
        <v>4</v>
      </c>
      <c r="F18" s="4">
        <v>3</v>
      </c>
      <c r="G18" s="4">
        <v>21</v>
      </c>
      <c r="H18" s="4">
        <v>8</v>
      </c>
      <c r="I18" s="5">
        <v>11</v>
      </c>
      <c r="J18" s="4">
        <v>18</v>
      </c>
      <c r="K18" s="3">
        <f t="shared" si="0"/>
        <v>71</v>
      </c>
    </row>
    <row r="19" spans="1:11" ht="78.75">
      <c r="A19" s="9">
        <v>14</v>
      </c>
      <c r="B19" s="10" t="s">
        <v>44</v>
      </c>
      <c r="C19" s="18" t="s">
        <v>125</v>
      </c>
      <c r="D19" s="4">
        <v>5</v>
      </c>
      <c r="E19" s="4">
        <v>9</v>
      </c>
      <c r="F19" s="4">
        <v>0</v>
      </c>
      <c r="G19" s="4">
        <v>25</v>
      </c>
      <c r="H19" s="4">
        <v>13</v>
      </c>
      <c r="I19" s="5">
        <v>6</v>
      </c>
      <c r="J19" s="4">
        <v>11</v>
      </c>
      <c r="K19" s="3">
        <f t="shared" si="0"/>
        <v>69</v>
      </c>
    </row>
    <row r="20" spans="1:11" ht="94.5">
      <c r="A20" s="9">
        <v>15</v>
      </c>
      <c r="B20" s="10" t="s">
        <v>51</v>
      </c>
      <c r="C20" s="18" t="s">
        <v>113</v>
      </c>
      <c r="D20" s="4">
        <v>9</v>
      </c>
      <c r="E20" s="4">
        <v>11</v>
      </c>
      <c r="F20" s="4">
        <v>2</v>
      </c>
      <c r="G20" s="4">
        <v>12</v>
      </c>
      <c r="H20" s="4">
        <v>14</v>
      </c>
      <c r="I20" s="5">
        <v>10</v>
      </c>
      <c r="J20" s="4">
        <v>8</v>
      </c>
      <c r="K20" s="3">
        <f t="shared" si="0"/>
        <v>66</v>
      </c>
    </row>
    <row r="21" spans="1:11" ht="63">
      <c r="A21" s="9">
        <v>16</v>
      </c>
      <c r="B21" s="10" t="s">
        <v>75</v>
      </c>
      <c r="C21" s="11" t="s">
        <v>133</v>
      </c>
      <c r="D21" s="4">
        <v>7</v>
      </c>
      <c r="E21" s="4">
        <v>7</v>
      </c>
      <c r="F21" s="4">
        <v>2</v>
      </c>
      <c r="G21" s="4">
        <v>14</v>
      </c>
      <c r="H21" s="4">
        <v>13</v>
      </c>
      <c r="I21" s="5">
        <v>0</v>
      </c>
      <c r="J21" s="4">
        <v>20</v>
      </c>
      <c r="K21" s="3">
        <f t="shared" si="0"/>
        <v>63</v>
      </c>
    </row>
    <row r="22" spans="1:11" ht="63">
      <c r="A22" s="9">
        <v>17</v>
      </c>
      <c r="B22" s="10" t="s">
        <v>60</v>
      </c>
      <c r="C22" s="18" t="s">
        <v>114</v>
      </c>
      <c r="D22" s="4">
        <v>6</v>
      </c>
      <c r="E22" s="4">
        <v>9</v>
      </c>
      <c r="F22" s="4">
        <v>4.5</v>
      </c>
      <c r="G22" s="4">
        <v>18</v>
      </c>
      <c r="H22" s="4">
        <v>9</v>
      </c>
      <c r="I22" s="5">
        <v>7</v>
      </c>
      <c r="J22" s="4">
        <v>9</v>
      </c>
      <c r="K22" s="3">
        <f t="shared" si="0"/>
        <v>62.5</v>
      </c>
    </row>
    <row r="23" spans="1:11" ht="63">
      <c r="A23" s="9">
        <v>18</v>
      </c>
      <c r="B23" s="10" t="s">
        <v>61</v>
      </c>
      <c r="C23" s="18" t="s">
        <v>114</v>
      </c>
      <c r="D23" s="4">
        <v>8</v>
      </c>
      <c r="E23" s="4">
        <v>3</v>
      </c>
      <c r="F23" s="4">
        <v>4</v>
      </c>
      <c r="G23" s="4">
        <v>17</v>
      </c>
      <c r="H23" s="4">
        <v>9</v>
      </c>
      <c r="I23" s="5">
        <v>3</v>
      </c>
      <c r="J23" s="4">
        <v>16</v>
      </c>
      <c r="K23" s="3">
        <f t="shared" si="0"/>
        <v>60</v>
      </c>
    </row>
    <row r="24" spans="1:11" ht="110.25">
      <c r="A24" s="9">
        <v>19</v>
      </c>
      <c r="B24" s="10" t="s">
        <v>78</v>
      </c>
      <c r="C24" s="11" t="s">
        <v>134</v>
      </c>
      <c r="D24" s="4">
        <v>8</v>
      </c>
      <c r="E24" s="4">
        <v>10</v>
      </c>
      <c r="F24" s="4">
        <v>0</v>
      </c>
      <c r="G24" s="4">
        <v>8</v>
      </c>
      <c r="H24" s="4">
        <v>7</v>
      </c>
      <c r="I24" s="5">
        <v>1</v>
      </c>
      <c r="J24" s="4">
        <v>20</v>
      </c>
      <c r="K24" s="3">
        <f t="shared" si="0"/>
        <v>54</v>
      </c>
    </row>
    <row r="25" spans="1:11" ht="63">
      <c r="A25" s="9">
        <v>20</v>
      </c>
      <c r="B25" s="10" t="s">
        <v>66</v>
      </c>
      <c r="C25" s="18" t="s">
        <v>114</v>
      </c>
      <c r="D25" s="4">
        <v>8</v>
      </c>
      <c r="E25" s="4">
        <v>6</v>
      </c>
      <c r="F25" s="4">
        <v>1</v>
      </c>
      <c r="G25" s="4">
        <v>16</v>
      </c>
      <c r="H25" s="4">
        <v>7</v>
      </c>
      <c r="I25" s="5">
        <v>5</v>
      </c>
      <c r="J25" s="4">
        <v>9</v>
      </c>
      <c r="K25" s="3">
        <f t="shared" si="0"/>
        <v>52</v>
      </c>
    </row>
    <row r="26" spans="1:11" ht="110.25">
      <c r="A26" s="9">
        <v>21</v>
      </c>
      <c r="B26" s="10" t="s">
        <v>80</v>
      </c>
      <c r="C26" s="11" t="s">
        <v>134</v>
      </c>
      <c r="D26" s="4">
        <v>7</v>
      </c>
      <c r="E26" s="4">
        <v>4</v>
      </c>
      <c r="F26" s="4">
        <v>0</v>
      </c>
      <c r="G26" s="4">
        <v>8</v>
      </c>
      <c r="H26" s="4">
        <v>8</v>
      </c>
      <c r="I26" s="5">
        <v>5</v>
      </c>
      <c r="J26" s="4">
        <v>15</v>
      </c>
      <c r="K26" s="3">
        <f t="shared" si="0"/>
        <v>47</v>
      </c>
    </row>
    <row r="27" spans="1:11" ht="63">
      <c r="A27" s="9">
        <v>22</v>
      </c>
      <c r="B27" s="10" t="s">
        <v>62</v>
      </c>
      <c r="C27" s="18" t="s">
        <v>114</v>
      </c>
      <c r="D27" s="4">
        <v>4</v>
      </c>
      <c r="E27" s="4">
        <v>7</v>
      </c>
      <c r="F27" s="4">
        <v>1</v>
      </c>
      <c r="G27" s="4">
        <v>10</v>
      </c>
      <c r="H27" s="4">
        <v>10</v>
      </c>
      <c r="I27" s="5">
        <v>4</v>
      </c>
      <c r="J27" s="4">
        <v>1</v>
      </c>
      <c r="K27" s="3">
        <f t="shared" si="0"/>
        <v>37</v>
      </c>
    </row>
    <row r="28" spans="1:11" ht="78.75">
      <c r="A28" s="9">
        <v>23</v>
      </c>
      <c r="B28" s="10" t="s">
        <v>45</v>
      </c>
      <c r="C28" s="18" t="s">
        <v>126</v>
      </c>
      <c r="D28" s="4">
        <v>4</v>
      </c>
      <c r="E28" s="4">
        <v>7</v>
      </c>
      <c r="F28" s="4">
        <v>10.5</v>
      </c>
      <c r="G28" s="4">
        <v>0</v>
      </c>
      <c r="H28" s="4">
        <v>9</v>
      </c>
      <c r="I28" s="5">
        <v>0</v>
      </c>
      <c r="J28" s="4">
        <v>2</v>
      </c>
      <c r="K28" s="3">
        <f t="shared" si="0"/>
        <v>32.5</v>
      </c>
    </row>
    <row r="29" spans="1:11" ht="94.5">
      <c r="A29" s="9">
        <v>24</v>
      </c>
      <c r="B29" s="10" t="s">
        <v>67</v>
      </c>
      <c r="C29" s="11" t="s">
        <v>132</v>
      </c>
      <c r="D29" s="4">
        <v>9</v>
      </c>
      <c r="E29" s="4">
        <v>2</v>
      </c>
      <c r="F29" s="4">
        <v>7</v>
      </c>
      <c r="G29" s="4">
        <v>0</v>
      </c>
      <c r="H29" s="4">
        <v>2</v>
      </c>
      <c r="I29" s="5">
        <v>5</v>
      </c>
      <c r="J29" s="4">
        <v>7</v>
      </c>
      <c r="K29" s="3">
        <f t="shared" si="0"/>
        <v>32</v>
      </c>
    </row>
    <row r="30" spans="1:11" ht="94.5">
      <c r="A30" s="9">
        <v>25</v>
      </c>
      <c r="B30" s="10" t="s">
        <v>57</v>
      </c>
      <c r="C30" s="18" t="s">
        <v>113</v>
      </c>
      <c r="D30" s="4">
        <v>5</v>
      </c>
      <c r="E30" s="4">
        <v>2</v>
      </c>
      <c r="F30" s="4">
        <v>2</v>
      </c>
      <c r="G30" s="4">
        <v>7</v>
      </c>
      <c r="H30" s="4">
        <v>10</v>
      </c>
      <c r="I30" s="5">
        <v>5</v>
      </c>
      <c r="J30" s="4">
        <v>0</v>
      </c>
      <c r="K30" s="3">
        <f t="shared" si="0"/>
        <v>31</v>
      </c>
    </row>
    <row r="31" spans="1:11" ht="110.25">
      <c r="A31" s="9">
        <v>26</v>
      </c>
      <c r="B31" s="10" t="s">
        <v>77</v>
      </c>
      <c r="C31" s="11" t="s">
        <v>134</v>
      </c>
      <c r="D31" s="7">
        <v>4</v>
      </c>
      <c r="E31" s="7">
        <v>4</v>
      </c>
      <c r="F31" s="7">
        <v>3</v>
      </c>
      <c r="G31" s="7">
        <v>1</v>
      </c>
      <c r="H31" s="7">
        <v>6</v>
      </c>
      <c r="I31" s="7">
        <v>4</v>
      </c>
      <c r="J31" s="7">
        <v>7</v>
      </c>
      <c r="K31" s="3">
        <f t="shared" si="0"/>
        <v>29</v>
      </c>
    </row>
    <row r="32" spans="1:11" ht="110.25">
      <c r="A32" s="9">
        <v>27</v>
      </c>
      <c r="B32" s="10" t="s">
        <v>79</v>
      </c>
      <c r="C32" s="11" t="s">
        <v>134</v>
      </c>
      <c r="D32" s="7">
        <v>2</v>
      </c>
      <c r="E32" s="7">
        <v>6</v>
      </c>
      <c r="F32" s="7">
        <v>0</v>
      </c>
      <c r="G32" s="7">
        <v>6</v>
      </c>
      <c r="H32" s="7">
        <v>6</v>
      </c>
      <c r="I32" s="7">
        <v>3</v>
      </c>
      <c r="J32" s="7">
        <v>6</v>
      </c>
      <c r="K32" s="3">
        <f t="shared" si="0"/>
        <v>29</v>
      </c>
    </row>
    <row r="33" spans="1:11" ht="63">
      <c r="A33" s="9">
        <v>28</v>
      </c>
      <c r="B33" s="10" t="s">
        <v>64</v>
      </c>
      <c r="C33" s="18" t="s">
        <v>114</v>
      </c>
      <c r="D33" s="7">
        <v>2</v>
      </c>
      <c r="E33" s="7">
        <v>10</v>
      </c>
      <c r="F33" s="7">
        <v>1</v>
      </c>
      <c r="G33" s="7">
        <v>0</v>
      </c>
      <c r="H33" s="7">
        <v>6</v>
      </c>
      <c r="I33" s="7">
        <v>4</v>
      </c>
      <c r="J33" s="7">
        <v>3</v>
      </c>
      <c r="K33" s="3">
        <f t="shared" si="0"/>
        <v>26</v>
      </c>
    </row>
    <row r="34" spans="1:11" ht="94.5">
      <c r="A34" s="9">
        <v>29</v>
      </c>
      <c r="B34" s="10" t="s">
        <v>74</v>
      </c>
      <c r="C34" s="11" t="s">
        <v>132</v>
      </c>
      <c r="D34" s="7">
        <v>8</v>
      </c>
      <c r="E34" s="7">
        <v>0</v>
      </c>
      <c r="F34" s="7">
        <v>0</v>
      </c>
      <c r="G34" s="7">
        <v>0</v>
      </c>
      <c r="H34" s="7">
        <v>5</v>
      </c>
      <c r="I34" s="7">
        <v>4</v>
      </c>
      <c r="J34" s="7">
        <v>7</v>
      </c>
      <c r="K34" s="3">
        <f t="shared" si="0"/>
        <v>24</v>
      </c>
    </row>
    <row r="35" spans="1:11" ht="94.5">
      <c r="A35" s="9">
        <v>30</v>
      </c>
      <c r="B35" s="10" t="s">
        <v>72</v>
      </c>
      <c r="C35" s="11" t="s">
        <v>132</v>
      </c>
      <c r="D35" s="7">
        <v>6</v>
      </c>
      <c r="E35" s="7">
        <v>1</v>
      </c>
      <c r="F35" s="7">
        <v>0</v>
      </c>
      <c r="G35" s="7">
        <v>0</v>
      </c>
      <c r="H35" s="7">
        <v>9</v>
      </c>
      <c r="I35" s="7">
        <v>3</v>
      </c>
      <c r="J35" s="7">
        <v>0</v>
      </c>
      <c r="K35" s="3">
        <f t="shared" si="0"/>
        <v>19</v>
      </c>
    </row>
    <row r="36" spans="1:11" ht="63">
      <c r="A36" s="9">
        <v>31</v>
      </c>
      <c r="B36" s="10" t="s">
        <v>81</v>
      </c>
      <c r="C36" s="11" t="s">
        <v>135</v>
      </c>
      <c r="D36" s="7">
        <v>5</v>
      </c>
      <c r="E36" s="7">
        <v>1</v>
      </c>
      <c r="F36" s="7">
        <v>0</v>
      </c>
      <c r="G36" s="7">
        <v>1</v>
      </c>
      <c r="H36" s="7">
        <v>3</v>
      </c>
      <c r="I36" s="7">
        <v>1</v>
      </c>
      <c r="J36" s="7">
        <v>3</v>
      </c>
      <c r="K36" s="3">
        <f t="shared" si="0"/>
        <v>14</v>
      </c>
    </row>
    <row r="37" spans="1:11" ht="94.5">
      <c r="A37" s="9">
        <v>32</v>
      </c>
      <c r="B37" s="10" t="s">
        <v>71</v>
      </c>
      <c r="C37" s="11" t="s">
        <v>132</v>
      </c>
      <c r="D37" s="7">
        <v>2</v>
      </c>
      <c r="E37" s="7">
        <v>3</v>
      </c>
      <c r="F37" s="7">
        <v>0</v>
      </c>
      <c r="G37" s="7">
        <v>2</v>
      </c>
      <c r="H37" s="7">
        <v>2</v>
      </c>
      <c r="I37" s="7">
        <v>1</v>
      </c>
      <c r="J37" s="7">
        <v>0</v>
      </c>
      <c r="K37" s="3">
        <f t="shared" si="0"/>
        <v>10</v>
      </c>
    </row>
    <row r="38" spans="1:11" ht="94.5">
      <c r="A38" s="9">
        <v>33</v>
      </c>
      <c r="B38" s="10" t="s">
        <v>69</v>
      </c>
      <c r="C38" s="11" t="s">
        <v>132</v>
      </c>
      <c r="D38" s="7">
        <v>4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3">
        <f t="shared" si="0"/>
        <v>4</v>
      </c>
    </row>
    <row r="39" spans="1:11" ht="78.75">
      <c r="A39" s="9">
        <v>34</v>
      </c>
      <c r="B39" s="10" t="s">
        <v>46</v>
      </c>
      <c r="C39" s="18" t="s">
        <v>127</v>
      </c>
      <c r="D39" s="7"/>
      <c r="E39" s="7"/>
      <c r="F39" s="7"/>
      <c r="G39" s="7"/>
      <c r="H39" s="7"/>
      <c r="I39" s="7"/>
      <c r="J39" s="7"/>
      <c r="K39" s="3">
        <f t="shared" si="0"/>
        <v>0</v>
      </c>
    </row>
    <row r="40" spans="1:11" ht="94.5">
      <c r="A40" s="9">
        <v>35</v>
      </c>
      <c r="B40" s="10" t="s">
        <v>55</v>
      </c>
      <c r="C40" s="18" t="s">
        <v>113</v>
      </c>
      <c r="D40" s="7"/>
      <c r="E40" s="7"/>
      <c r="F40" s="7"/>
      <c r="G40" s="7"/>
      <c r="H40" s="7"/>
      <c r="I40" s="7"/>
      <c r="J40" s="7"/>
      <c r="K40" s="3">
        <f t="shared" si="0"/>
        <v>0</v>
      </c>
    </row>
    <row r="41" spans="1:11" ht="63">
      <c r="A41" s="9">
        <v>36</v>
      </c>
      <c r="B41" s="10" t="s">
        <v>63</v>
      </c>
      <c r="C41" s="18" t="s">
        <v>114</v>
      </c>
      <c r="D41" s="7"/>
      <c r="E41" s="7"/>
      <c r="F41" s="7"/>
      <c r="G41" s="7"/>
      <c r="H41" s="7"/>
      <c r="I41" s="7"/>
      <c r="J41" s="7"/>
      <c r="K41" s="3">
        <f t="shared" si="0"/>
        <v>0</v>
      </c>
    </row>
    <row r="42" spans="1:11" ht="94.5">
      <c r="A42" s="9">
        <v>37</v>
      </c>
      <c r="B42" s="10" t="s">
        <v>68</v>
      </c>
      <c r="C42" s="11" t="s">
        <v>132</v>
      </c>
      <c r="D42" s="7"/>
      <c r="E42" s="7"/>
      <c r="F42" s="7"/>
      <c r="G42" s="7"/>
      <c r="H42" s="7"/>
      <c r="I42" s="7"/>
      <c r="J42" s="7"/>
      <c r="K42" s="3">
        <f t="shared" si="0"/>
        <v>0</v>
      </c>
    </row>
    <row r="43" spans="1:11" ht="94.5">
      <c r="A43" s="9">
        <v>38</v>
      </c>
      <c r="B43" s="10" t="s">
        <v>70</v>
      </c>
      <c r="C43" s="11" t="s">
        <v>132</v>
      </c>
      <c r="D43" s="7"/>
      <c r="E43" s="7"/>
      <c r="F43" s="7"/>
      <c r="G43" s="7"/>
      <c r="H43" s="7"/>
      <c r="I43" s="7"/>
      <c r="J43" s="7"/>
      <c r="K43" s="3">
        <f t="shared" si="0"/>
        <v>0</v>
      </c>
    </row>
    <row r="44" spans="1:11" ht="63">
      <c r="A44" s="9">
        <v>39</v>
      </c>
      <c r="B44" s="10" t="s">
        <v>76</v>
      </c>
      <c r="C44" s="18" t="s">
        <v>114</v>
      </c>
      <c r="D44" s="7"/>
      <c r="E44" s="7"/>
      <c r="F44" s="7"/>
      <c r="G44" s="7"/>
      <c r="H44" s="7"/>
      <c r="I44" s="7"/>
      <c r="J44" s="7"/>
      <c r="K44" s="3">
        <f t="shared" si="0"/>
        <v>0</v>
      </c>
    </row>
  </sheetData>
  <sortState ref="A6:K44">
    <sortCondition descending="1" ref="K6"/>
  </sortState>
  <mergeCells count="8">
    <mergeCell ref="A5:C5"/>
    <mergeCell ref="C2:C4"/>
    <mergeCell ref="A1:J1"/>
    <mergeCell ref="K1:K4"/>
    <mergeCell ref="A2:A4"/>
    <mergeCell ref="B2:B4"/>
    <mergeCell ref="D2:J2"/>
    <mergeCell ref="E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tabSelected="1" zoomScale="80" zoomScaleNormal="80" workbookViewId="0">
      <selection activeCell="D6" sqref="D6"/>
    </sheetView>
  </sheetViews>
  <sheetFormatPr defaultRowHeight="15"/>
  <cols>
    <col min="2" max="2" width="12.7109375" customWidth="1"/>
    <col min="3" max="3" width="25.5703125" customWidth="1"/>
    <col min="4" max="4" width="10.28515625" customWidth="1"/>
    <col min="11" max="11" width="14" customWidth="1"/>
  </cols>
  <sheetData>
    <row r="1" spans="1:11" ht="39" customHeight="1">
      <c r="A1" s="32" t="s">
        <v>148</v>
      </c>
      <c r="B1" s="37"/>
      <c r="C1" s="37"/>
      <c r="D1" s="37"/>
      <c r="E1" s="37"/>
      <c r="F1" s="37"/>
      <c r="G1" s="37"/>
      <c r="H1" s="37"/>
      <c r="I1" s="37"/>
      <c r="J1" s="37"/>
      <c r="K1" s="39" t="s">
        <v>140</v>
      </c>
    </row>
    <row r="2" spans="1:11" ht="15.75">
      <c r="A2" s="40" t="s">
        <v>0</v>
      </c>
      <c r="B2" s="41" t="s">
        <v>136</v>
      </c>
      <c r="C2" s="29" t="s">
        <v>147</v>
      </c>
      <c r="D2" s="40" t="s">
        <v>138</v>
      </c>
      <c r="E2" s="40"/>
      <c r="F2" s="40"/>
      <c r="G2" s="40"/>
      <c r="H2" s="40"/>
      <c r="I2" s="40"/>
      <c r="J2" s="40"/>
      <c r="K2" s="39"/>
    </row>
    <row r="3" spans="1:11" ht="15.75">
      <c r="A3" s="40"/>
      <c r="B3" s="41"/>
      <c r="C3" s="30"/>
      <c r="D3" s="9" t="s">
        <v>137</v>
      </c>
      <c r="E3" s="40" t="s">
        <v>139</v>
      </c>
      <c r="F3" s="40"/>
      <c r="G3" s="40"/>
      <c r="H3" s="40"/>
      <c r="I3" s="40"/>
      <c r="J3" s="40"/>
      <c r="K3" s="39"/>
    </row>
    <row r="4" spans="1:11" ht="15.75">
      <c r="A4" s="40"/>
      <c r="B4" s="41"/>
      <c r="C4" s="31"/>
      <c r="D4" s="4">
        <v>1</v>
      </c>
      <c r="E4" s="4">
        <v>1</v>
      </c>
      <c r="F4" s="4">
        <v>2</v>
      </c>
      <c r="G4" s="4">
        <v>3</v>
      </c>
      <c r="H4" s="4">
        <v>4</v>
      </c>
      <c r="I4" s="5">
        <v>5</v>
      </c>
      <c r="J4" s="4">
        <v>6</v>
      </c>
      <c r="K4" s="39"/>
    </row>
    <row r="5" spans="1:11" ht="35.25" customHeight="1">
      <c r="A5" s="32" t="s">
        <v>149</v>
      </c>
      <c r="B5" s="37"/>
      <c r="C5" s="38"/>
      <c r="D5" s="3">
        <v>29</v>
      </c>
      <c r="E5" s="3">
        <v>21</v>
      </c>
      <c r="F5" s="3">
        <v>36</v>
      </c>
      <c r="G5" s="3">
        <v>36</v>
      </c>
      <c r="H5" s="3">
        <v>21</v>
      </c>
      <c r="I5" s="3">
        <v>32</v>
      </c>
      <c r="J5" s="3">
        <v>25</v>
      </c>
      <c r="K5" s="3">
        <v>200</v>
      </c>
    </row>
    <row r="6" spans="1:11" ht="126">
      <c r="A6" s="4">
        <v>1</v>
      </c>
      <c r="B6" s="12" t="s">
        <v>96</v>
      </c>
      <c r="C6" s="13" t="s">
        <v>113</v>
      </c>
      <c r="D6" s="4">
        <v>17</v>
      </c>
      <c r="E6" s="4">
        <v>20</v>
      </c>
      <c r="F6" s="4">
        <v>13</v>
      </c>
      <c r="G6" s="4">
        <v>19.5</v>
      </c>
      <c r="H6" s="4">
        <v>8</v>
      </c>
      <c r="I6" s="5">
        <v>11</v>
      </c>
      <c r="J6" s="4">
        <v>13</v>
      </c>
      <c r="K6" s="3">
        <f t="shared" ref="K6:K30" si="0">SUM(D6:J6)</f>
        <v>101.5</v>
      </c>
    </row>
    <row r="7" spans="1:11" ht="110.25">
      <c r="A7" s="4">
        <v>2</v>
      </c>
      <c r="B7" s="12" t="s">
        <v>91</v>
      </c>
      <c r="C7" s="13" t="s">
        <v>111</v>
      </c>
      <c r="D7" s="4">
        <v>12</v>
      </c>
      <c r="E7" s="4">
        <v>16</v>
      </c>
      <c r="F7" s="4">
        <v>10</v>
      </c>
      <c r="G7" s="4">
        <v>12</v>
      </c>
      <c r="H7" s="4">
        <v>16</v>
      </c>
      <c r="I7" s="5">
        <v>4</v>
      </c>
      <c r="J7" s="4">
        <v>13</v>
      </c>
      <c r="K7" s="3">
        <f t="shared" si="0"/>
        <v>83</v>
      </c>
    </row>
    <row r="8" spans="1:11" ht="94.5">
      <c r="A8" s="9">
        <v>3</v>
      </c>
      <c r="B8" s="12" t="s">
        <v>82</v>
      </c>
      <c r="C8" s="13" t="s">
        <v>125</v>
      </c>
      <c r="D8" s="4">
        <v>13</v>
      </c>
      <c r="E8" s="4">
        <v>13</v>
      </c>
      <c r="F8" s="4">
        <v>11</v>
      </c>
      <c r="G8" s="4">
        <v>14</v>
      </c>
      <c r="H8" s="4">
        <v>13</v>
      </c>
      <c r="I8" s="5">
        <v>4</v>
      </c>
      <c r="J8" s="4">
        <v>10</v>
      </c>
      <c r="K8" s="3">
        <f t="shared" si="0"/>
        <v>78</v>
      </c>
    </row>
    <row r="9" spans="1:11" ht="94.5">
      <c r="A9" s="9">
        <v>4</v>
      </c>
      <c r="B9" s="12" t="s">
        <v>100</v>
      </c>
      <c r="C9" s="13" t="s">
        <v>114</v>
      </c>
      <c r="D9" s="4">
        <v>10</v>
      </c>
      <c r="E9" s="4">
        <v>14</v>
      </c>
      <c r="F9" s="4">
        <v>11</v>
      </c>
      <c r="G9" s="4">
        <v>14</v>
      </c>
      <c r="H9" s="4">
        <v>16</v>
      </c>
      <c r="I9" s="5">
        <v>7</v>
      </c>
      <c r="J9" s="4">
        <v>4</v>
      </c>
      <c r="K9" s="3">
        <f t="shared" si="0"/>
        <v>76</v>
      </c>
    </row>
    <row r="10" spans="1:11" ht="94.5">
      <c r="A10" s="9">
        <v>5</v>
      </c>
      <c r="B10" s="12" t="s">
        <v>99</v>
      </c>
      <c r="C10" s="13" t="s">
        <v>114</v>
      </c>
      <c r="D10" s="4">
        <v>10</v>
      </c>
      <c r="E10" s="4">
        <v>11</v>
      </c>
      <c r="F10" s="4">
        <v>15</v>
      </c>
      <c r="G10" s="4">
        <v>8</v>
      </c>
      <c r="H10" s="4">
        <v>14</v>
      </c>
      <c r="I10" s="5">
        <v>7</v>
      </c>
      <c r="J10" s="4">
        <v>8</v>
      </c>
      <c r="K10" s="3">
        <f t="shared" si="0"/>
        <v>73</v>
      </c>
    </row>
    <row r="11" spans="1:11" ht="94.5">
      <c r="A11" s="9">
        <v>6</v>
      </c>
      <c r="B11" s="12" t="s">
        <v>98</v>
      </c>
      <c r="C11" s="13" t="s">
        <v>108</v>
      </c>
      <c r="D11" s="4">
        <v>10</v>
      </c>
      <c r="E11" s="4">
        <v>11</v>
      </c>
      <c r="F11" s="4">
        <v>15</v>
      </c>
      <c r="G11" s="4">
        <v>8</v>
      </c>
      <c r="H11" s="4">
        <v>14</v>
      </c>
      <c r="I11" s="5">
        <v>4</v>
      </c>
      <c r="J11" s="4">
        <v>6</v>
      </c>
      <c r="K11" s="3">
        <f t="shared" si="0"/>
        <v>68</v>
      </c>
    </row>
    <row r="12" spans="1:11" ht="94.5">
      <c r="A12" s="9">
        <v>7</v>
      </c>
      <c r="B12" s="12" t="s">
        <v>89</v>
      </c>
      <c r="C12" s="15" t="s">
        <v>108</v>
      </c>
      <c r="D12" s="4">
        <v>11</v>
      </c>
      <c r="E12" s="4">
        <v>13</v>
      </c>
      <c r="F12" s="4">
        <v>7</v>
      </c>
      <c r="G12" s="4">
        <v>9</v>
      </c>
      <c r="H12" s="4">
        <v>14</v>
      </c>
      <c r="I12" s="5">
        <v>6</v>
      </c>
      <c r="J12" s="4">
        <v>7</v>
      </c>
      <c r="K12" s="3">
        <f t="shared" si="0"/>
        <v>67</v>
      </c>
    </row>
    <row r="13" spans="1:11" ht="126">
      <c r="A13" s="9">
        <v>8</v>
      </c>
      <c r="B13" s="12" t="s">
        <v>92</v>
      </c>
      <c r="C13" s="13" t="s">
        <v>113</v>
      </c>
      <c r="D13" s="4">
        <v>13</v>
      </c>
      <c r="E13" s="4">
        <v>9</v>
      </c>
      <c r="F13" s="4">
        <v>9</v>
      </c>
      <c r="G13" s="4">
        <v>9</v>
      </c>
      <c r="H13" s="4">
        <v>12</v>
      </c>
      <c r="I13" s="5">
        <v>4</v>
      </c>
      <c r="J13" s="4">
        <v>11</v>
      </c>
      <c r="K13" s="3">
        <f t="shared" si="0"/>
        <v>67</v>
      </c>
    </row>
    <row r="14" spans="1:11" ht="94.5">
      <c r="A14" s="9">
        <v>9</v>
      </c>
      <c r="B14" s="12" t="s">
        <v>106</v>
      </c>
      <c r="C14" s="13" t="s">
        <v>135</v>
      </c>
      <c r="D14" s="4">
        <v>7</v>
      </c>
      <c r="E14" s="4">
        <v>11</v>
      </c>
      <c r="F14" s="4">
        <v>13</v>
      </c>
      <c r="G14" s="4">
        <v>12</v>
      </c>
      <c r="H14" s="4">
        <v>12</v>
      </c>
      <c r="I14" s="5">
        <v>5</v>
      </c>
      <c r="J14" s="4">
        <v>7</v>
      </c>
      <c r="K14" s="3">
        <f t="shared" si="0"/>
        <v>67</v>
      </c>
    </row>
    <row r="15" spans="1:11" ht="94.5">
      <c r="A15" s="9">
        <v>10</v>
      </c>
      <c r="B15" s="12" t="s">
        <v>101</v>
      </c>
      <c r="C15" s="13" t="s">
        <v>114</v>
      </c>
      <c r="D15" s="4">
        <v>5</v>
      </c>
      <c r="E15" s="4">
        <v>18</v>
      </c>
      <c r="F15" s="4">
        <v>8</v>
      </c>
      <c r="G15" s="4">
        <v>12</v>
      </c>
      <c r="H15" s="4">
        <v>14</v>
      </c>
      <c r="I15" s="5">
        <v>2</v>
      </c>
      <c r="J15" s="4">
        <v>5</v>
      </c>
      <c r="K15" s="3">
        <f t="shared" si="0"/>
        <v>64</v>
      </c>
    </row>
    <row r="16" spans="1:11" ht="94.5">
      <c r="A16" s="9">
        <v>11</v>
      </c>
      <c r="B16" s="12" t="s">
        <v>103</v>
      </c>
      <c r="C16" s="13" t="s">
        <v>114</v>
      </c>
      <c r="D16" s="4">
        <v>9</v>
      </c>
      <c r="E16" s="4">
        <v>9</v>
      </c>
      <c r="F16" s="4">
        <v>4</v>
      </c>
      <c r="G16" s="4">
        <v>9</v>
      </c>
      <c r="H16" s="4">
        <v>18</v>
      </c>
      <c r="I16" s="5">
        <v>2</v>
      </c>
      <c r="J16" s="4">
        <v>9</v>
      </c>
      <c r="K16" s="3">
        <f t="shared" si="0"/>
        <v>60</v>
      </c>
    </row>
    <row r="17" spans="1:11" ht="110.25">
      <c r="A17" s="9">
        <v>12</v>
      </c>
      <c r="B17" s="12" t="s">
        <v>95</v>
      </c>
      <c r="C17" s="13" t="s">
        <v>116</v>
      </c>
      <c r="D17" s="17">
        <v>12</v>
      </c>
      <c r="E17" s="17">
        <v>6</v>
      </c>
      <c r="F17" s="17">
        <v>10</v>
      </c>
      <c r="G17" s="17">
        <v>9</v>
      </c>
      <c r="H17" s="17">
        <v>12</v>
      </c>
      <c r="I17" s="17">
        <v>1</v>
      </c>
      <c r="J17" s="17">
        <v>8</v>
      </c>
      <c r="K17" s="3">
        <f t="shared" si="0"/>
        <v>58</v>
      </c>
    </row>
    <row r="18" spans="1:11" ht="94.5">
      <c r="A18" s="9">
        <v>13</v>
      </c>
      <c r="B18" s="12" t="s">
        <v>90</v>
      </c>
      <c r="C18" s="15" t="s">
        <v>108</v>
      </c>
      <c r="D18" s="4">
        <v>1</v>
      </c>
      <c r="E18" s="4">
        <v>20</v>
      </c>
      <c r="F18" s="4">
        <v>6</v>
      </c>
      <c r="G18" s="4">
        <v>3</v>
      </c>
      <c r="H18" s="4">
        <v>12</v>
      </c>
      <c r="I18" s="5">
        <v>0</v>
      </c>
      <c r="J18" s="4">
        <v>14</v>
      </c>
      <c r="K18" s="3">
        <f t="shared" si="0"/>
        <v>56</v>
      </c>
    </row>
    <row r="19" spans="1:11" ht="94.5">
      <c r="A19" s="9">
        <v>14</v>
      </c>
      <c r="B19" s="12" t="s">
        <v>105</v>
      </c>
      <c r="C19" s="13" t="s">
        <v>114</v>
      </c>
      <c r="D19" s="4">
        <v>11</v>
      </c>
      <c r="E19" s="4">
        <v>14</v>
      </c>
      <c r="F19" s="4">
        <v>5</v>
      </c>
      <c r="G19" s="4">
        <v>5</v>
      </c>
      <c r="H19" s="4">
        <v>10</v>
      </c>
      <c r="I19" s="5">
        <v>1</v>
      </c>
      <c r="J19" s="4">
        <v>6</v>
      </c>
      <c r="K19" s="3">
        <f t="shared" si="0"/>
        <v>52</v>
      </c>
    </row>
    <row r="20" spans="1:11" ht="94.5">
      <c r="A20" s="9">
        <v>15</v>
      </c>
      <c r="B20" s="12" t="s">
        <v>102</v>
      </c>
      <c r="C20" s="13" t="s">
        <v>114</v>
      </c>
      <c r="D20" s="4">
        <v>11</v>
      </c>
      <c r="E20" s="4">
        <v>12</v>
      </c>
      <c r="F20" s="4">
        <v>10</v>
      </c>
      <c r="G20" s="4">
        <v>1</v>
      </c>
      <c r="H20" s="4">
        <v>3</v>
      </c>
      <c r="I20" s="5">
        <v>8</v>
      </c>
      <c r="J20" s="4">
        <v>5</v>
      </c>
      <c r="K20" s="3">
        <f t="shared" si="0"/>
        <v>50</v>
      </c>
    </row>
    <row r="21" spans="1:11" ht="94.5">
      <c r="A21" s="9">
        <v>16</v>
      </c>
      <c r="B21" s="12" t="s">
        <v>93</v>
      </c>
      <c r="C21" s="15" t="s">
        <v>108</v>
      </c>
      <c r="D21" s="8">
        <v>5</v>
      </c>
      <c r="E21" s="8">
        <v>16</v>
      </c>
      <c r="F21" s="8">
        <v>4</v>
      </c>
      <c r="G21" s="8">
        <v>14</v>
      </c>
      <c r="H21" s="8">
        <v>5</v>
      </c>
      <c r="I21" s="8">
        <v>0</v>
      </c>
      <c r="J21" s="8">
        <v>5</v>
      </c>
      <c r="K21" s="3">
        <f t="shared" si="0"/>
        <v>49</v>
      </c>
    </row>
    <row r="22" spans="1:11" ht="94.5">
      <c r="A22" s="9">
        <v>17</v>
      </c>
      <c r="B22" s="12" t="s">
        <v>104</v>
      </c>
      <c r="C22" s="13" t="s">
        <v>114</v>
      </c>
      <c r="D22" s="4">
        <v>7</v>
      </c>
      <c r="E22" s="4">
        <v>2</v>
      </c>
      <c r="F22" s="4">
        <v>6</v>
      </c>
      <c r="G22" s="4">
        <v>0</v>
      </c>
      <c r="H22" s="4">
        <v>4</v>
      </c>
      <c r="I22" s="5">
        <v>1</v>
      </c>
      <c r="J22" s="4">
        <v>6</v>
      </c>
      <c r="K22" s="3">
        <f t="shared" si="0"/>
        <v>26</v>
      </c>
    </row>
    <row r="23" spans="1:11" ht="94.5">
      <c r="A23" s="9">
        <v>18</v>
      </c>
      <c r="B23" s="12" t="s">
        <v>87</v>
      </c>
      <c r="C23" s="13" t="s">
        <v>144</v>
      </c>
      <c r="D23" s="4">
        <v>2</v>
      </c>
      <c r="E23" s="4">
        <v>0</v>
      </c>
      <c r="F23" s="4">
        <v>2</v>
      </c>
      <c r="G23" s="4">
        <v>3</v>
      </c>
      <c r="H23" s="4">
        <v>5</v>
      </c>
      <c r="I23" s="5">
        <v>0</v>
      </c>
      <c r="J23" s="4">
        <v>2</v>
      </c>
      <c r="K23" s="3">
        <f t="shared" si="0"/>
        <v>14</v>
      </c>
    </row>
    <row r="24" spans="1:11" ht="110.25">
      <c r="A24" s="9">
        <v>19</v>
      </c>
      <c r="B24" s="12" t="s">
        <v>83</v>
      </c>
      <c r="C24" s="13" t="s">
        <v>126</v>
      </c>
      <c r="D24" s="4"/>
      <c r="E24" s="4"/>
      <c r="F24" s="4"/>
      <c r="G24" s="4"/>
      <c r="H24" s="4"/>
      <c r="I24" s="5"/>
      <c r="J24" s="4"/>
      <c r="K24" s="3">
        <f t="shared" si="0"/>
        <v>0</v>
      </c>
    </row>
    <row r="25" spans="1:11" ht="110.25">
      <c r="A25" s="9">
        <v>20</v>
      </c>
      <c r="B25" s="12" t="s">
        <v>84</v>
      </c>
      <c r="C25" s="14" t="s">
        <v>142</v>
      </c>
      <c r="D25" s="4"/>
      <c r="E25" s="4"/>
      <c r="F25" s="4"/>
      <c r="G25" s="4"/>
      <c r="H25" s="4"/>
      <c r="I25" s="5"/>
      <c r="J25" s="4"/>
      <c r="K25" s="3">
        <f t="shared" si="0"/>
        <v>0</v>
      </c>
    </row>
    <row r="26" spans="1:11" ht="110.25">
      <c r="A26" s="9">
        <v>21</v>
      </c>
      <c r="B26" s="12" t="s">
        <v>85</v>
      </c>
      <c r="C26" s="14" t="s">
        <v>142</v>
      </c>
      <c r="D26" s="4"/>
      <c r="E26" s="4"/>
      <c r="F26" s="4"/>
      <c r="G26" s="4"/>
      <c r="H26" s="4"/>
      <c r="I26" s="5"/>
      <c r="J26" s="4"/>
      <c r="K26" s="3">
        <f t="shared" si="0"/>
        <v>0</v>
      </c>
    </row>
    <row r="27" spans="1:11" ht="110.25">
      <c r="A27" s="9">
        <v>22</v>
      </c>
      <c r="B27" s="12" t="s">
        <v>86</v>
      </c>
      <c r="C27" s="13" t="s">
        <v>143</v>
      </c>
      <c r="D27" s="4"/>
      <c r="E27" s="4"/>
      <c r="F27" s="4"/>
      <c r="G27" s="4"/>
      <c r="H27" s="4"/>
      <c r="I27" s="5"/>
      <c r="J27" s="4"/>
      <c r="K27" s="3">
        <f t="shared" si="0"/>
        <v>0</v>
      </c>
    </row>
    <row r="28" spans="1:11" ht="126">
      <c r="A28" s="9">
        <v>23</v>
      </c>
      <c r="B28" s="12" t="s">
        <v>88</v>
      </c>
      <c r="C28" s="13" t="s">
        <v>145</v>
      </c>
      <c r="D28" s="4"/>
      <c r="E28" s="4"/>
      <c r="F28" s="4"/>
      <c r="G28" s="4"/>
      <c r="H28" s="4"/>
      <c r="I28" s="5"/>
      <c r="J28" s="4"/>
      <c r="K28" s="3">
        <f t="shared" si="0"/>
        <v>0</v>
      </c>
    </row>
    <row r="29" spans="1:11" ht="141.75">
      <c r="A29" s="9">
        <v>24</v>
      </c>
      <c r="B29" s="12" t="s">
        <v>94</v>
      </c>
      <c r="C29" s="14" t="s">
        <v>146</v>
      </c>
      <c r="D29" s="4"/>
      <c r="E29" s="4"/>
      <c r="F29" s="4"/>
      <c r="G29" s="4"/>
      <c r="H29" s="4"/>
      <c r="I29" s="5"/>
      <c r="J29" s="4"/>
      <c r="K29" s="3">
        <f t="shared" si="0"/>
        <v>0</v>
      </c>
    </row>
    <row r="30" spans="1:11" ht="94.5">
      <c r="A30" s="9">
        <v>25</v>
      </c>
      <c r="B30" s="12" t="s">
        <v>97</v>
      </c>
      <c r="C30" s="13" t="s">
        <v>108</v>
      </c>
      <c r="D30" s="4"/>
      <c r="E30" s="4"/>
      <c r="F30" s="4"/>
      <c r="G30" s="4"/>
      <c r="H30" s="4"/>
      <c r="I30" s="5"/>
      <c r="J30" s="4"/>
      <c r="K30" s="3">
        <f t="shared" si="0"/>
        <v>0</v>
      </c>
    </row>
  </sheetData>
  <sortState ref="A6:K30">
    <sortCondition descending="1" ref="K6"/>
  </sortState>
  <mergeCells count="8">
    <mergeCell ref="A5:C5"/>
    <mergeCell ref="C2:C4"/>
    <mergeCell ref="A1:J1"/>
    <mergeCell ref="K1:K4"/>
    <mergeCell ref="A2:A4"/>
    <mergeCell ref="B2:B4"/>
    <mergeCell ref="D2:J2"/>
    <mergeCell ref="E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2024-01-17T08:26:28Z</dcterms:modified>
</cp:coreProperties>
</file>