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9 класс" sheetId="1" r:id="rId1"/>
    <sheet name="10 класс" sheetId="2" r:id="rId2"/>
    <sheet name="11 класс" sheetId="3" r:id="rId3"/>
  </sheets>
  <calcPr calcId="124519"/>
</workbook>
</file>

<file path=xl/calcChain.xml><?xml version="1.0" encoding="utf-8"?>
<calcChain xmlns="http://schemas.openxmlformats.org/spreadsheetml/2006/main">
  <c r="J5" i="3"/>
  <c r="K5" s="1"/>
  <c r="J5" i="2"/>
  <c r="K5" s="1"/>
  <c r="J5" i="1"/>
  <c r="K5" s="1"/>
</calcChain>
</file>

<file path=xl/sharedStrings.xml><?xml version="1.0" encoding="utf-8"?>
<sst xmlns="http://schemas.openxmlformats.org/spreadsheetml/2006/main" count="114" uniqueCount="76">
  <si>
    <t>А-09-01</t>
  </si>
  <si>
    <t>А-09-02</t>
  </si>
  <si>
    <t>А-09-03</t>
  </si>
  <si>
    <t>А-09-04</t>
  </si>
  <si>
    <t>А-09-05</t>
  </si>
  <si>
    <t>А-09-06</t>
  </si>
  <si>
    <t>А-09-07</t>
  </si>
  <si>
    <t>2023/24 учебный год (9 класс)</t>
  </si>
  <si>
    <t>Оценки по заданиям</t>
  </si>
  <si>
    <t>Итог</t>
  </si>
  <si>
    <t>Нормированный</t>
  </si>
  <si>
    <t>№ п/п</t>
  </si>
  <si>
    <t>Код участника</t>
  </si>
  <si>
    <t>итог</t>
  </si>
  <si>
    <t>Максимальный балл</t>
  </si>
  <si>
    <t>Предварительный протокол оценивания олимпиадных заданий регионального этапа ВСОШ по астрономии</t>
  </si>
  <si>
    <t>А-10-01</t>
  </si>
  <si>
    <t>А-10-02</t>
  </si>
  <si>
    <t>А-10-03</t>
  </si>
  <si>
    <t>А-10-04</t>
  </si>
  <si>
    <t>А-10-05</t>
  </si>
  <si>
    <t>А-10-06</t>
  </si>
  <si>
    <t>А-10-07</t>
  </si>
  <si>
    <t>А-10-08</t>
  </si>
  <si>
    <t>А-10-09</t>
  </si>
  <si>
    <t>А-10-10</t>
  </si>
  <si>
    <t>А-10-11</t>
  </si>
  <si>
    <t>2023/24 учебный год (10 класс)</t>
  </si>
  <si>
    <t>А-11-01</t>
  </si>
  <si>
    <t>А-11-02</t>
  </si>
  <si>
    <t>А-11-03</t>
  </si>
  <si>
    <t>А-11-04</t>
  </si>
  <si>
    <t>А-11-05</t>
  </si>
  <si>
    <t>А-11-06</t>
  </si>
  <si>
    <t>А-11-07</t>
  </si>
  <si>
    <t>А-11-08</t>
  </si>
  <si>
    <t>А-11-09</t>
  </si>
  <si>
    <t>А-11-10</t>
  </si>
  <si>
    <t>А-11-11</t>
  </si>
  <si>
    <t>А-11-12</t>
  </si>
  <si>
    <t>А-11-13</t>
  </si>
  <si>
    <t>А-11-14</t>
  </si>
  <si>
    <t>А-11-15</t>
  </si>
  <si>
    <t>А-11-16</t>
  </si>
  <si>
    <t>А-11-17</t>
  </si>
  <si>
    <t>А-11-18</t>
  </si>
  <si>
    <t>А-11-19</t>
  </si>
  <si>
    <t>А-11-20</t>
  </si>
  <si>
    <t>А-11-21</t>
  </si>
  <si>
    <t>А-11-22</t>
  </si>
  <si>
    <t>2023/24 учебный год (11 класс)</t>
  </si>
  <si>
    <t>Образовательная организация</t>
  </si>
  <si>
    <t>Муниципальное автономное общеобразовательное учреждение «Лицей №29»</t>
  </si>
  <si>
    <t>Муниципальное автономное общеобразовательное учреждение «Лицей №6»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</si>
  <si>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</si>
  <si>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"Лицей г. Уварово им. А.И. Данилова"</t>
  </si>
  <si>
    <t>Муниципальное бюджетное общеобразовательное учреждение "Школа - ЭКОТЕХ" города Котовска Тамбовской области</t>
  </si>
  <si>
    <t>Муниципальное автономное общеобразовательное учреждение средняя общеобразовательная школа № 1 – «Школа Сколково - Тамбов»</t>
  </si>
  <si>
    <t>Муниципальное бюджетное общеобразовательное учреждение «Гимназия»</t>
  </si>
  <si>
    <t>Муниципальное бюджетное общеобразовательное учреждение Сокольниковская средняя общеобразовательная школа</t>
  </si>
  <si>
    <t>Муниципальное бюджетное общеобразовательное учреждение "Первомайская средняя общеобразовательная школа"</t>
  </si>
  <si>
    <t>муниципальное бюджетное общеобразовательное учреждение "Умётская агроинженерная школа имени Героя Социалистического Труда П.С.Плешакова"</t>
  </si>
  <si>
    <t>Муниципальное автономное общеобразовательное учреждение "Лицей №6"</t>
  </si>
  <si>
    <t>Муниципальное бюджетное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</si>
  <si>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№1"с УИОП</t>
  </si>
  <si>
    <t>Муниципальное бюджетное общеобразовательное учреждение "Гимназия"</t>
  </si>
  <si>
    <t>Муниципальное бюджетное общеобразовательное учреждение "Никифоровская средняя общеобразовательная школа №2"</t>
  </si>
  <si>
    <t>Муниципальное бюджетное общеобразовательное учреждение "Платоновская СОШ"</t>
  </si>
  <si>
    <t>Муниципальное автономное общеобразовательное учреждение "Лицей №14 имени Заслуженного учителя Российской Федерации А.М. Кузьмина"</t>
  </si>
  <si>
    <t>Муниципальное автономное общеобразовательное учреждение "Лицей №29"</t>
  </si>
  <si>
    <t>Муниципальное бюджетное общеобразовательное учреждение СОШ №2 им.Н.И.Бореева</t>
  </si>
  <si>
    <t>Муниципальное автономное общеобразовательное учреждение "Средняя общеобразовательная школа №5 "Центр ИнТех"</t>
  </si>
  <si>
    <t>Муниципальное бюджетное общеобразовательное учреждение Избердеевская  средняя общеобразовательная школа имени Героя Советского Союза В.В. Кораблина</t>
  </si>
  <si>
    <t>филиал муниципального бюджетного общеобразовательного учреждения Волчковской  средней общеобразовательной школы имени Героя Советского Союза Ф.А. Сорокина в с. Яблоновец</t>
  </si>
  <si>
    <t>А-09-08</t>
  </si>
  <si>
    <t>А-09-09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</si>
</sst>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10" xfId="0" applyBorder="1"/>
  </cellXfs>
  <cellStyles count="3">
    <cellStyle name="Обычный" xfId="0" builtinId="0"/>
    <cellStyle name="Обычный 2 2" xfId="2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zoomScale="80" zoomScaleNormal="80" workbookViewId="0">
      <selection activeCell="C6" sqref="C6"/>
    </sheetView>
  </sheetViews>
  <sheetFormatPr defaultRowHeight="15"/>
  <cols>
    <col min="2" max="2" width="16.140625" customWidth="1"/>
    <col min="3" max="3" width="30.5703125" customWidth="1"/>
    <col min="11" max="11" width="21.5703125" customWidth="1"/>
  </cols>
  <sheetData>
    <row r="1" spans="1:11" ht="37.5" customHeight="1">
      <c r="A1" s="12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15.75">
      <c r="A2" s="15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7"/>
    </row>
    <row r="3" spans="1:11" ht="15.75">
      <c r="A3" s="18" t="s">
        <v>11</v>
      </c>
      <c r="B3" s="18" t="s">
        <v>12</v>
      </c>
      <c r="C3" s="21" t="s">
        <v>51</v>
      </c>
      <c r="D3" s="18" t="s">
        <v>8</v>
      </c>
      <c r="E3" s="18"/>
      <c r="F3" s="18"/>
      <c r="G3" s="18"/>
      <c r="H3" s="18"/>
      <c r="I3" s="18"/>
      <c r="J3" s="19" t="s">
        <v>9</v>
      </c>
      <c r="K3" s="1" t="s">
        <v>10</v>
      </c>
    </row>
    <row r="4" spans="1:11" ht="15.75">
      <c r="A4" s="18"/>
      <c r="B4" s="18"/>
      <c r="C4" s="21"/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20"/>
      <c r="K4" s="2" t="s">
        <v>13</v>
      </c>
    </row>
    <row r="5" spans="1:11" ht="15.75">
      <c r="A5" s="18" t="s">
        <v>14</v>
      </c>
      <c r="B5" s="18"/>
      <c r="C5" s="18"/>
      <c r="D5" s="11">
        <v>8</v>
      </c>
      <c r="E5" s="11">
        <v>8</v>
      </c>
      <c r="F5" s="11">
        <v>8</v>
      </c>
      <c r="G5" s="11">
        <v>8</v>
      </c>
      <c r="H5" s="11">
        <v>8</v>
      </c>
      <c r="I5" s="11">
        <v>10</v>
      </c>
      <c r="J5" s="3">
        <f t="shared" ref="J5" si="0">D5+E5+F5+G5+H5+I5</f>
        <v>50</v>
      </c>
      <c r="K5" s="3">
        <f t="shared" ref="K5" si="1">J5*2</f>
        <v>100</v>
      </c>
    </row>
    <row r="6" spans="1:11" ht="45">
      <c r="A6" s="4">
        <v>1</v>
      </c>
      <c r="B6" s="4" t="s">
        <v>0</v>
      </c>
      <c r="C6" s="5" t="s">
        <v>53</v>
      </c>
      <c r="D6" s="4">
        <v>3</v>
      </c>
      <c r="E6" s="4">
        <v>2</v>
      </c>
      <c r="F6" s="4">
        <v>1</v>
      </c>
      <c r="G6" s="4">
        <v>0</v>
      </c>
      <c r="H6" s="4">
        <v>0</v>
      </c>
      <c r="I6" s="4">
        <v>2</v>
      </c>
      <c r="J6" s="4">
        <v>8</v>
      </c>
      <c r="K6" s="4">
        <v>16</v>
      </c>
    </row>
    <row r="7" spans="1:11" ht="90">
      <c r="A7" s="4">
        <v>2</v>
      </c>
      <c r="B7" s="4" t="s">
        <v>1</v>
      </c>
      <c r="C7" s="5" t="s">
        <v>68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ht="45">
      <c r="A8" s="4">
        <v>3</v>
      </c>
      <c r="B8" s="4" t="s">
        <v>2</v>
      </c>
      <c r="C8" s="5" t="s">
        <v>69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ht="45">
      <c r="A9" s="4">
        <v>4</v>
      </c>
      <c r="B9" s="4" t="s">
        <v>3</v>
      </c>
      <c r="C9" s="5" t="s">
        <v>58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spans="1:11" ht="45">
      <c r="A10" s="4">
        <v>5</v>
      </c>
      <c r="B10" s="4" t="s">
        <v>4</v>
      </c>
      <c r="C10" s="5" t="s">
        <v>58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spans="1:11" ht="60">
      <c r="A11" s="4">
        <v>6</v>
      </c>
      <c r="B11" s="4" t="s">
        <v>5</v>
      </c>
      <c r="C11" s="5" t="s">
        <v>70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spans="1:11" ht="75">
      <c r="A12" s="4">
        <v>7</v>
      </c>
      <c r="B12" s="4" t="s">
        <v>6</v>
      </c>
      <c r="C12" s="5" t="s">
        <v>71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ht="90">
      <c r="A13" s="9">
        <v>8</v>
      </c>
      <c r="B13" s="4" t="s">
        <v>74</v>
      </c>
      <c r="C13" s="5" t="s">
        <v>72</v>
      </c>
      <c r="D13" s="10"/>
      <c r="E13" s="10"/>
      <c r="F13" s="10"/>
      <c r="G13" s="10"/>
      <c r="H13" s="10"/>
      <c r="I13" s="10"/>
      <c r="J13" s="9">
        <v>0</v>
      </c>
      <c r="K13" s="9">
        <v>0</v>
      </c>
    </row>
    <row r="14" spans="1:11" ht="120">
      <c r="A14" s="9">
        <v>9</v>
      </c>
      <c r="B14" s="4" t="s">
        <v>75</v>
      </c>
      <c r="C14" s="5" t="s">
        <v>73</v>
      </c>
      <c r="D14" s="10"/>
      <c r="E14" s="10"/>
      <c r="F14" s="10"/>
      <c r="G14" s="10"/>
      <c r="H14" s="10"/>
      <c r="I14" s="10"/>
      <c r="J14" s="9">
        <v>0</v>
      </c>
      <c r="K14" s="9">
        <v>0</v>
      </c>
    </row>
  </sheetData>
  <mergeCells count="8">
    <mergeCell ref="A5:C5"/>
    <mergeCell ref="A1:K1"/>
    <mergeCell ref="A2:K2"/>
    <mergeCell ref="D3:I3"/>
    <mergeCell ref="J3:J4"/>
    <mergeCell ref="A3:A4"/>
    <mergeCell ref="B3:B4"/>
    <mergeCell ref="C3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zoomScale="80" zoomScaleNormal="80" workbookViewId="0">
      <selection activeCell="C13" sqref="C13"/>
    </sheetView>
  </sheetViews>
  <sheetFormatPr defaultRowHeight="15"/>
  <cols>
    <col min="2" max="2" width="15.7109375" customWidth="1"/>
    <col min="3" max="3" width="28" customWidth="1"/>
    <col min="11" max="11" width="20.5703125" customWidth="1"/>
  </cols>
  <sheetData>
    <row r="1" spans="1:11" ht="33.75" customHeight="1">
      <c r="A1" s="12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15.75">
      <c r="A2" s="15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7"/>
    </row>
    <row r="3" spans="1:11" ht="15.75">
      <c r="A3" s="18" t="s">
        <v>11</v>
      </c>
      <c r="B3" s="18" t="s">
        <v>12</v>
      </c>
      <c r="C3" s="21" t="s">
        <v>51</v>
      </c>
      <c r="D3" s="22" t="s">
        <v>8</v>
      </c>
      <c r="E3" s="22"/>
      <c r="F3" s="22"/>
      <c r="G3" s="22"/>
      <c r="H3" s="22"/>
      <c r="I3" s="22"/>
      <c r="J3" s="19" t="s">
        <v>9</v>
      </c>
      <c r="K3" s="1" t="s">
        <v>10</v>
      </c>
    </row>
    <row r="4" spans="1:11" ht="15.75">
      <c r="A4" s="18"/>
      <c r="B4" s="18"/>
      <c r="C4" s="21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20"/>
      <c r="K4" s="2" t="s">
        <v>13</v>
      </c>
    </row>
    <row r="5" spans="1:11" ht="15.75">
      <c r="A5" s="22" t="s">
        <v>14</v>
      </c>
      <c r="B5" s="22"/>
      <c r="C5" s="22"/>
      <c r="D5" s="8">
        <v>8</v>
      </c>
      <c r="E5" s="8">
        <v>8</v>
      </c>
      <c r="F5" s="8">
        <v>8</v>
      </c>
      <c r="G5" s="8">
        <v>8</v>
      </c>
      <c r="H5" s="8">
        <v>8</v>
      </c>
      <c r="I5" s="8">
        <v>10</v>
      </c>
      <c r="J5" s="3">
        <f>D5+E5+F5+G5+H5+I5</f>
        <v>50</v>
      </c>
      <c r="K5" s="3">
        <f>J5*2</f>
        <v>100</v>
      </c>
    </row>
    <row r="6" spans="1:11" ht="45">
      <c r="A6" s="4">
        <v>1</v>
      </c>
      <c r="B6" s="4" t="s">
        <v>17</v>
      </c>
      <c r="C6" s="5" t="s">
        <v>62</v>
      </c>
      <c r="D6" s="4">
        <v>0</v>
      </c>
      <c r="E6" s="4">
        <v>3</v>
      </c>
      <c r="F6" s="4">
        <v>1</v>
      </c>
      <c r="G6" s="4">
        <v>1</v>
      </c>
      <c r="H6" s="4">
        <v>1</v>
      </c>
      <c r="I6" s="4">
        <v>0</v>
      </c>
      <c r="J6" s="4">
        <v>6</v>
      </c>
      <c r="K6" s="4">
        <v>12</v>
      </c>
    </row>
    <row r="7" spans="1:11" ht="45">
      <c r="A7" s="4">
        <v>2</v>
      </c>
      <c r="B7" s="4" t="s">
        <v>16</v>
      </c>
      <c r="C7" s="5" t="s">
        <v>62</v>
      </c>
      <c r="D7" s="4">
        <v>1</v>
      </c>
      <c r="E7" s="4">
        <v>1</v>
      </c>
      <c r="F7" s="4">
        <v>0</v>
      </c>
      <c r="G7" s="4">
        <v>1</v>
      </c>
      <c r="H7" s="4">
        <v>0</v>
      </c>
      <c r="I7" s="4">
        <v>1</v>
      </c>
      <c r="J7" s="4">
        <v>4</v>
      </c>
      <c r="K7" s="4">
        <v>8</v>
      </c>
    </row>
    <row r="8" spans="1:11" ht="75">
      <c r="A8" s="4">
        <v>3</v>
      </c>
      <c r="B8" s="4" t="s">
        <v>18</v>
      </c>
      <c r="C8" s="5" t="s">
        <v>63</v>
      </c>
      <c r="D8" s="4">
        <v>1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1</v>
      </c>
      <c r="K8" s="4">
        <v>2</v>
      </c>
    </row>
    <row r="9" spans="1:11" ht="75">
      <c r="A9" s="4">
        <v>4</v>
      </c>
      <c r="B9" s="4" t="s">
        <v>25</v>
      </c>
      <c r="C9" s="7" t="s">
        <v>54</v>
      </c>
      <c r="D9" s="4">
        <v>0</v>
      </c>
      <c r="E9" s="4">
        <v>0</v>
      </c>
      <c r="F9" s="4">
        <v>1</v>
      </c>
      <c r="G9" s="4">
        <v>0</v>
      </c>
      <c r="H9" s="4">
        <v>0</v>
      </c>
      <c r="I9" s="4">
        <v>0</v>
      </c>
      <c r="J9" s="4">
        <v>1</v>
      </c>
      <c r="K9" s="4">
        <v>2</v>
      </c>
    </row>
    <row r="10" spans="1:11" ht="75">
      <c r="A10" s="4">
        <v>5</v>
      </c>
      <c r="B10" s="4" t="s">
        <v>19</v>
      </c>
      <c r="C10" s="7" t="s">
        <v>64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spans="1:11" ht="45">
      <c r="A11" s="4">
        <v>6</v>
      </c>
      <c r="B11" s="4" t="s">
        <v>20</v>
      </c>
      <c r="C11" s="7" t="s">
        <v>65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spans="1:11" ht="75">
      <c r="A12" s="4">
        <v>7</v>
      </c>
      <c r="B12" s="4" t="s">
        <v>21</v>
      </c>
      <c r="C12" s="7" t="s">
        <v>64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ht="75">
      <c r="A13" s="4">
        <v>8</v>
      </c>
      <c r="B13" s="4" t="s">
        <v>22</v>
      </c>
      <c r="C13" s="7" t="s">
        <v>64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ht="90">
      <c r="A14" s="4">
        <v>9</v>
      </c>
      <c r="B14" s="4" t="s">
        <v>24</v>
      </c>
      <c r="C14" s="5" t="s">
        <v>66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ht="60">
      <c r="A15" s="4">
        <v>10</v>
      </c>
      <c r="B15" s="4" t="s">
        <v>26</v>
      </c>
      <c r="C15" s="7" t="s">
        <v>67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spans="1:11" ht="75">
      <c r="A16" s="4">
        <v>11</v>
      </c>
      <c r="B16" s="4" t="s">
        <v>23</v>
      </c>
      <c r="C16" s="7" t="s">
        <v>64</v>
      </c>
      <c r="D16" s="4"/>
      <c r="E16" s="4"/>
      <c r="F16" s="4"/>
      <c r="G16" s="4"/>
      <c r="H16" s="4"/>
      <c r="I16" s="4"/>
      <c r="J16" s="4">
        <v>0</v>
      </c>
      <c r="K16" s="4">
        <v>0</v>
      </c>
    </row>
  </sheetData>
  <sortState ref="A8:K18">
    <sortCondition descending="1" ref="K8"/>
  </sortState>
  <mergeCells count="8">
    <mergeCell ref="A5:C5"/>
    <mergeCell ref="A1:K1"/>
    <mergeCell ref="A2:K2"/>
    <mergeCell ref="D3:I3"/>
    <mergeCell ref="J3:J4"/>
    <mergeCell ref="A3:A4"/>
    <mergeCell ref="B3:B4"/>
    <mergeCell ref="C3:C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tabSelected="1" zoomScale="80" zoomScaleNormal="80" workbookViewId="0">
      <selection activeCell="C9" sqref="C9"/>
    </sheetView>
  </sheetViews>
  <sheetFormatPr defaultRowHeight="15"/>
  <cols>
    <col min="2" max="2" width="15.7109375" customWidth="1"/>
    <col min="3" max="3" width="27.85546875" customWidth="1"/>
    <col min="11" max="11" width="21.7109375" customWidth="1"/>
  </cols>
  <sheetData>
    <row r="1" spans="1:11" ht="40.5" customHeight="1">
      <c r="A1" s="12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15.75">
      <c r="A2" s="15" t="s">
        <v>50</v>
      </c>
      <c r="B2" s="16"/>
      <c r="C2" s="16"/>
      <c r="D2" s="16"/>
      <c r="E2" s="16"/>
      <c r="F2" s="16"/>
      <c r="G2" s="16"/>
      <c r="H2" s="16"/>
      <c r="I2" s="16"/>
      <c r="J2" s="16"/>
      <c r="K2" s="17"/>
    </row>
    <row r="3" spans="1:11" ht="15.75" customHeight="1">
      <c r="A3" s="18" t="s">
        <v>11</v>
      </c>
      <c r="B3" s="18" t="s">
        <v>12</v>
      </c>
      <c r="C3" s="21" t="s">
        <v>51</v>
      </c>
      <c r="D3" s="22" t="s">
        <v>8</v>
      </c>
      <c r="E3" s="22"/>
      <c r="F3" s="22"/>
      <c r="G3" s="22"/>
      <c r="H3" s="22"/>
      <c r="I3" s="22"/>
      <c r="J3" s="19" t="s">
        <v>9</v>
      </c>
      <c r="K3" s="1" t="s">
        <v>10</v>
      </c>
    </row>
    <row r="4" spans="1:11" ht="18.75" customHeight="1">
      <c r="A4" s="18"/>
      <c r="B4" s="18"/>
      <c r="C4" s="23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20"/>
      <c r="K4" s="2" t="s">
        <v>13</v>
      </c>
    </row>
    <row r="5" spans="1:11" ht="15.75">
      <c r="A5" s="22" t="s">
        <v>14</v>
      </c>
      <c r="B5" s="22"/>
      <c r="C5" s="22"/>
      <c r="D5" s="8">
        <v>8</v>
      </c>
      <c r="E5" s="8">
        <v>8</v>
      </c>
      <c r="F5" s="8">
        <v>8</v>
      </c>
      <c r="G5" s="8">
        <v>8</v>
      </c>
      <c r="H5" s="8">
        <v>8</v>
      </c>
      <c r="I5" s="8">
        <v>10</v>
      </c>
      <c r="J5" s="3">
        <f>D5+E5+F5+G5+H5+I5</f>
        <v>50</v>
      </c>
      <c r="K5" s="3">
        <f>J5*2</f>
        <v>100</v>
      </c>
    </row>
    <row r="6" spans="1:11" ht="45">
      <c r="A6" s="4">
        <v>1</v>
      </c>
      <c r="B6" s="4" t="s">
        <v>29</v>
      </c>
      <c r="C6" s="5" t="s">
        <v>52</v>
      </c>
      <c r="D6" s="4">
        <v>4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4</v>
      </c>
      <c r="K6" s="4">
        <v>8</v>
      </c>
    </row>
    <row r="7" spans="1:11" ht="45">
      <c r="A7" s="4">
        <v>2</v>
      </c>
      <c r="B7" s="4" t="s">
        <v>28</v>
      </c>
      <c r="C7" s="5" t="s">
        <v>53</v>
      </c>
      <c r="D7" s="4">
        <v>0</v>
      </c>
      <c r="E7" s="4">
        <v>0</v>
      </c>
      <c r="F7" s="4">
        <v>1</v>
      </c>
      <c r="G7" s="4">
        <v>0</v>
      </c>
      <c r="H7" s="4">
        <v>0</v>
      </c>
      <c r="I7" s="4">
        <v>0</v>
      </c>
      <c r="J7" s="4">
        <v>1</v>
      </c>
      <c r="K7" s="4">
        <v>2</v>
      </c>
    </row>
    <row r="8" spans="1:11" ht="45">
      <c r="A8" s="4">
        <v>3</v>
      </c>
      <c r="B8" s="4" t="s">
        <v>30</v>
      </c>
      <c r="C8" s="5" t="s">
        <v>53</v>
      </c>
      <c r="D8" s="4">
        <v>1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1</v>
      </c>
      <c r="K8" s="4">
        <v>2</v>
      </c>
    </row>
    <row r="9" spans="1:11" ht="75">
      <c r="A9" s="4">
        <v>4</v>
      </c>
      <c r="B9" s="4" t="s">
        <v>36</v>
      </c>
      <c r="C9" s="5" t="s">
        <v>54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1</v>
      </c>
      <c r="K9" s="4">
        <v>2</v>
      </c>
    </row>
    <row r="10" spans="1:11" ht="60">
      <c r="A10" s="4">
        <v>5</v>
      </c>
      <c r="B10" s="4" t="s">
        <v>39</v>
      </c>
      <c r="C10" s="5" t="s">
        <v>55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1</v>
      </c>
      <c r="K10" s="4">
        <v>2</v>
      </c>
    </row>
    <row r="11" spans="1:11" ht="75">
      <c r="A11" s="4">
        <v>6</v>
      </c>
      <c r="B11" s="4" t="s">
        <v>49</v>
      </c>
      <c r="C11" s="6" t="s">
        <v>56</v>
      </c>
      <c r="D11" s="4">
        <v>0</v>
      </c>
      <c r="E11" s="4">
        <v>1</v>
      </c>
      <c r="F11" s="4">
        <v>0</v>
      </c>
      <c r="G11" s="4">
        <v>0</v>
      </c>
      <c r="H11" s="4">
        <v>0</v>
      </c>
      <c r="I11" s="4">
        <v>0</v>
      </c>
      <c r="J11" s="4">
        <v>1</v>
      </c>
      <c r="K11" s="4">
        <v>2</v>
      </c>
    </row>
    <row r="12" spans="1:11" ht="90">
      <c r="A12" s="4">
        <v>7</v>
      </c>
      <c r="B12" s="4" t="s">
        <v>31</v>
      </c>
      <c r="C12" s="5" t="s">
        <v>57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ht="45">
      <c r="A13" s="4">
        <v>8</v>
      </c>
      <c r="B13" s="4" t="s">
        <v>32</v>
      </c>
      <c r="C13" s="7" t="s">
        <v>58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ht="75">
      <c r="A14" s="4">
        <v>9</v>
      </c>
      <c r="B14" s="4" t="s">
        <v>35</v>
      </c>
      <c r="C14" s="5" t="s">
        <v>54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ht="75">
      <c r="A15" s="4">
        <v>10</v>
      </c>
      <c r="B15" s="4" t="s">
        <v>33</v>
      </c>
      <c r="C15" s="5" t="s">
        <v>59</v>
      </c>
      <c r="D15" s="4"/>
      <c r="E15" s="4"/>
      <c r="F15" s="4"/>
      <c r="G15" s="4"/>
      <c r="H15" s="4"/>
      <c r="I15" s="4"/>
      <c r="J15" s="4">
        <v>0</v>
      </c>
      <c r="K15" s="4">
        <v>0</v>
      </c>
    </row>
    <row r="16" spans="1:11" ht="75">
      <c r="A16" s="4">
        <v>11</v>
      </c>
      <c r="B16" s="4" t="s">
        <v>34</v>
      </c>
      <c r="C16" s="5" t="s">
        <v>59</v>
      </c>
      <c r="D16" s="4"/>
      <c r="E16" s="4"/>
      <c r="F16" s="4"/>
      <c r="G16" s="4"/>
      <c r="H16" s="4"/>
      <c r="I16" s="4"/>
      <c r="J16" s="4">
        <v>0</v>
      </c>
      <c r="K16" s="4">
        <v>0</v>
      </c>
    </row>
    <row r="17" spans="1:11" ht="75">
      <c r="A17" s="4">
        <v>12</v>
      </c>
      <c r="B17" s="4" t="s">
        <v>37</v>
      </c>
      <c r="C17" s="5" t="s">
        <v>54</v>
      </c>
      <c r="D17" s="4"/>
      <c r="E17" s="4"/>
      <c r="F17" s="4"/>
      <c r="G17" s="4"/>
      <c r="H17" s="4"/>
      <c r="I17" s="4"/>
      <c r="J17" s="4">
        <v>0</v>
      </c>
      <c r="K17" s="4">
        <v>0</v>
      </c>
    </row>
    <row r="18" spans="1:11" ht="75">
      <c r="A18" s="4">
        <v>13</v>
      </c>
      <c r="B18" s="4" t="s">
        <v>38</v>
      </c>
      <c r="C18" s="5" t="s">
        <v>54</v>
      </c>
      <c r="D18" s="4"/>
      <c r="E18" s="4"/>
      <c r="F18" s="4"/>
      <c r="G18" s="4"/>
      <c r="H18" s="4"/>
      <c r="I18" s="4"/>
      <c r="J18" s="4">
        <v>0</v>
      </c>
      <c r="K18" s="4">
        <v>0</v>
      </c>
    </row>
    <row r="19" spans="1:11" ht="90">
      <c r="A19" s="4">
        <v>14</v>
      </c>
      <c r="B19" s="4" t="s">
        <v>40</v>
      </c>
      <c r="C19" s="5" t="s">
        <v>60</v>
      </c>
      <c r="D19" s="4"/>
      <c r="E19" s="4"/>
      <c r="F19" s="4"/>
      <c r="G19" s="4"/>
      <c r="H19" s="4"/>
      <c r="I19" s="4"/>
      <c r="J19" s="4">
        <v>0</v>
      </c>
      <c r="K19" s="4">
        <v>0</v>
      </c>
    </row>
    <row r="20" spans="1:11" ht="90">
      <c r="A20" s="4">
        <v>15</v>
      </c>
      <c r="B20" s="4" t="s">
        <v>41</v>
      </c>
      <c r="C20" s="5" t="s">
        <v>60</v>
      </c>
      <c r="D20" s="4"/>
      <c r="E20" s="4"/>
      <c r="F20" s="4"/>
      <c r="G20" s="4"/>
      <c r="H20" s="4"/>
      <c r="I20" s="4"/>
      <c r="J20" s="4">
        <v>0</v>
      </c>
      <c r="K20" s="4">
        <v>0</v>
      </c>
    </row>
    <row r="21" spans="1:11" ht="90">
      <c r="A21" s="4">
        <v>16</v>
      </c>
      <c r="B21" s="4" t="s">
        <v>42</v>
      </c>
      <c r="C21" s="5" t="s">
        <v>60</v>
      </c>
      <c r="D21" s="4"/>
      <c r="E21" s="4"/>
      <c r="F21" s="4"/>
      <c r="G21" s="4"/>
      <c r="H21" s="4"/>
      <c r="I21" s="4"/>
      <c r="J21" s="4">
        <v>0</v>
      </c>
      <c r="K21" s="4">
        <v>0</v>
      </c>
    </row>
    <row r="22" spans="1:11" ht="90">
      <c r="A22" s="4">
        <v>17</v>
      </c>
      <c r="B22" s="4" t="s">
        <v>43</v>
      </c>
      <c r="C22" s="5" t="s">
        <v>60</v>
      </c>
      <c r="D22" s="4"/>
      <c r="E22" s="4"/>
      <c r="F22" s="4"/>
      <c r="G22" s="4"/>
      <c r="H22" s="4"/>
      <c r="I22" s="4"/>
      <c r="J22" s="4">
        <v>0</v>
      </c>
      <c r="K22" s="4">
        <v>0</v>
      </c>
    </row>
    <row r="23" spans="1:11" ht="105">
      <c r="A23" s="4">
        <v>18</v>
      </c>
      <c r="B23" s="4" t="s">
        <v>44</v>
      </c>
      <c r="C23" s="6" t="s">
        <v>61</v>
      </c>
      <c r="D23" s="4"/>
      <c r="E23" s="4"/>
      <c r="F23" s="4"/>
      <c r="G23" s="4"/>
      <c r="H23" s="4"/>
      <c r="I23" s="4"/>
      <c r="J23" s="4">
        <v>0</v>
      </c>
      <c r="K23" s="4">
        <v>0</v>
      </c>
    </row>
    <row r="24" spans="1:11" ht="105">
      <c r="A24" s="4">
        <v>19</v>
      </c>
      <c r="B24" s="4" t="s">
        <v>45</v>
      </c>
      <c r="C24" s="6" t="s">
        <v>61</v>
      </c>
      <c r="D24" s="4"/>
      <c r="E24" s="4"/>
      <c r="F24" s="4"/>
      <c r="G24" s="4"/>
      <c r="H24" s="4"/>
      <c r="I24" s="4"/>
      <c r="J24" s="4">
        <v>0</v>
      </c>
      <c r="K24" s="4">
        <v>0</v>
      </c>
    </row>
    <row r="25" spans="1:11" ht="105">
      <c r="A25" s="4">
        <v>20</v>
      </c>
      <c r="B25" s="4" t="s">
        <v>46</v>
      </c>
      <c r="C25" s="6" t="s">
        <v>61</v>
      </c>
      <c r="D25" s="4"/>
      <c r="E25" s="4"/>
      <c r="F25" s="4"/>
      <c r="G25" s="4"/>
      <c r="H25" s="4"/>
      <c r="I25" s="4"/>
      <c r="J25" s="4">
        <v>0</v>
      </c>
      <c r="K25" s="4">
        <v>0</v>
      </c>
    </row>
    <row r="26" spans="1:11" ht="105">
      <c r="A26" s="4">
        <v>21</v>
      </c>
      <c r="B26" s="4" t="s">
        <v>47</v>
      </c>
      <c r="C26" s="6" t="s">
        <v>61</v>
      </c>
      <c r="D26" s="4"/>
      <c r="E26" s="4"/>
      <c r="F26" s="4"/>
      <c r="G26" s="4"/>
      <c r="H26" s="4"/>
      <c r="I26" s="4"/>
      <c r="J26" s="4">
        <v>0</v>
      </c>
      <c r="K26" s="4">
        <v>0</v>
      </c>
    </row>
    <row r="27" spans="1:11" ht="105">
      <c r="A27" s="4">
        <v>22</v>
      </c>
      <c r="B27" s="4" t="s">
        <v>48</v>
      </c>
      <c r="C27" s="6" t="s">
        <v>61</v>
      </c>
      <c r="D27" s="4"/>
      <c r="E27" s="4"/>
      <c r="F27" s="4"/>
      <c r="G27" s="4"/>
      <c r="H27" s="4"/>
      <c r="I27" s="4"/>
      <c r="J27" s="4">
        <v>0</v>
      </c>
      <c r="K27" s="4">
        <v>0</v>
      </c>
    </row>
  </sheetData>
  <sortState ref="A6:K27">
    <sortCondition descending="1" ref="K6"/>
  </sortState>
  <mergeCells count="8">
    <mergeCell ref="A5:C5"/>
    <mergeCell ref="A1:K1"/>
    <mergeCell ref="A2:K2"/>
    <mergeCell ref="D3:I3"/>
    <mergeCell ref="J3:J4"/>
    <mergeCell ref="C3:C4"/>
    <mergeCell ref="A3:A4"/>
    <mergeCell ref="B3:B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2024-01-15T12:22:56Z</dcterms:modified>
</cp:coreProperties>
</file>