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</externalReferences>
  <definedNames>
    <definedName name="level">[1]Лист2!$J$4:$J$7</definedName>
    <definedName name="sex">[1]Лист2!$F$4:$F$6</definedName>
  </definedNames>
  <calcPr calcId="152511"/>
</workbook>
</file>

<file path=xl/calcChain.xml><?xml version="1.0" encoding="utf-8"?>
<calcChain xmlns="http://schemas.openxmlformats.org/spreadsheetml/2006/main">
  <c r="E50" i="1"/>
  <c r="G50" s="1"/>
  <c r="E28"/>
  <c r="G28" s="1"/>
  <c r="E12"/>
  <c r="G12" s="1"/>
  <c r="E34"/>
  <c r="G34" s="1"/>
  <c r="E15"/>
  <c r="G15" s="1"/>
  <c r="E44"/>
  <c r="G44" s="1"/>
  <c r="E29"/>
  <c r="G29" s="1"/>
  <c r="E36"/>
  <c r="G36" s="1"/>
  <c r="E47"/>
  <c r="G47" s="1"/>
  <c r="E40"/>
  <c r="G40" s="1"/>
  <c r="E49"/>
  <c r="G49" s="1"/>
  <c r="E7"/>
  <c r="G7" s="1"/>
  <c r="E17"/>
  <c r="G17" s="1"/>
  <c r="E48"/>
  <c r="G48" s="1"/>
  <c r="E37"/>
  <c r="G37" s="1"/>
  <c r="E20"/>
  <c r="G20" s="1"/>
  <c r="E8"/>
  <c r="G8" s="1"/>
  <c r="E25"/>
  <c r="G25" s="1"/>
  <c r="E26"/>
  <c r="G26" s="1"/>
  <c r="E38"/>
  <c r="G38" s="1"/>
  <c r="E32"/>
  <c r="G32" s="1"/>
  <c r="E14"/>
  <c r="G14" s="1"/>
  <c r="E9"/>
  <c r="G9" s="1"/>
  <c r="E42"/>
  <c r="G42" s="1"/>
  <c r="E30"/>
  <c r="G30" s="1"/>
  <c r="E22"/>
  <c r="G22" s="1"/>
  <c r="E41"/>
  <c r="G41" s="1"/>
  <c r="E45"/>
  <c r="G45" s="1"/>
  <c r="E23"/>
  <c r="G23" s="1"/>
  <c r="E10"/>
  <c r="G10" s="1"/>
  <c r="E46"/>
  <c r="G46" s="1"/>
  <c r="E18"/>
  <c r="G18" s="1"/>
  <c r="E24"/>
  <c r="G24" s="1"/>
  <c r="E21"/>
  <c r="G21" s="1"/>
  <c r="E43"/>
  <c r="G43" s="1"/>
  <c r="E27"/>
  <c r="G27" s="1"/>
  <c r="E11"/>
  <c r="G11" s="1"/>
  <c r="E31"/>
  <c r="G31" s="1"/>
  <c r="E33"/>
  <c r="G33" s="1"/>
  <c r="E16"/>
  <c r="G16" s="1"/>
  <c r="E51"/>
  <c r="G51" s="1"/>
  <c r="E13"/>
  <c r="G13" s="1"/>
  <c r="E39"/>
  <c r="G39" s="1"/>
  <c r="E35"/>
  <c r="G35" s="1"/>
  <c r="E19"/>
  <c r="G19" s="1"/>
</calcChain>
</file>

<file path=xl/sharedStrings.xml><?xml version="1.0" encoding="utf-8"?>
<sst xmlns="http://schemas.openxmlformats.org/spreadsheetml/2006/main" count="57" uniqueCount="57">
  <si>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</si>
  <si>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</si>
  <si>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t>Региональный этап всероссийской олимпиады школьников в 2022/23 году. Экология.</t>
  </si>
  <si>
    <t>Э-11-01</t>
  </si>
  <si>
    <t>Э-11-02</t>
  </si>
  <si>
    <t>Э-11-03</t>
  </si>
  <si>
    <t>Э-11-04</t>
  </si>
  <si>
    <t>Э-11-05</t>
  </si>
  <si>
    <t>Э-11-06</t>
  </si>
  <si>
    <t>Э-11-07</t>
  </si>
  <si>
    <t>Э-11-08</t>
  </si>
  <si>
    <t>Э-11-09</t>
  </si>
  <si>
    <t>Э-11-10</t>
  </si>
  <si>
    <t>Э-11-11</t>
  </si>
  <si>
    <t>Э-11-12</t>
  </si>
  <si>
    <t>Э-11-13</t>
  </si>
  <si>
    <t>Э-11-14</t>
  </si>
  <si>
    <t>Э-11-15</t>
  </si>
  <si>
    <t>Э-11-16</t>
  </si>
  <si>
    <t>Э-11-17</t>
  </si>
  <si>
    <t>Э-11-18</t>
  </si>
  <si>
    <t>Э-11-19</t>
  </si>
  <si>
    <t>Э-11-20</t>
  </si>
  <si>
    <t>Э-11-21</t>
  </si>
  <si>
    <t>Э-11-22</t>
  </si>
  <si>
    <t>Э-11-23</t>
  </si>
  <si>
    <t>Э-11-24</t>
  </si>
  <si>
    <t>Э-11-25</t>
  </si>
  <si>
    <t>Э-11-26</t>
  </si>
  <si>
    <t>Э-11-27</t>
  </si>
  <si>
    <t>Э-11-28</t>
  </si>
  <si>
    <t>Э-11-29</t>
  </si>
  <si>
    <t>Э-11-30</t>
  </si>
  <si>
    <t>Э-11-31</t>
  </si>
  <si>
    <t>Э-11-32</t>
  </si>
  <si>
    <t>Э-11-33</t>
  </si>
  <si>
    <t>Э-11-34</t>
  </si>
  <si>
    <t>Э-11-35</t>
  </si>
  <si>
    <t>Э-11-36</t>
  </si>
  <si>
    <t>Э-11-37</t>
  </si>
  <si>
    <t>Э-11-38</t>
  </si>
  <si>
    <t>Э-11-39</t>
  </si>
  <si>
    <t>Э-11-40</t>
  </si>
  <si>
    <t>Э-11-41</t>
  </si>
  <si>
    <t>Э-11-42</t>
  </si>
  <si>
    <t>Э-11-43</t>
  </si>
  <si>
    <t>Э-11-44</t>
  </si>
  <si>
    <t>Э-11-45</t>
  </si>
  <si>
    <t>Э-11-46</t>
  </si>
  <si>
    <t>Э-11-47</t>
  </si>
  <si>
    <t>Э-11-48</t>
  </si>
  <si>
    <t>Э-11-49</t>
  </si>
  <si>
    <t>Рукопись проекта</t>
  </si>
  <si>
    <t>Защита проекта</t>
  </si>
  <si>
    <t>ИТОГО за проектный тур</t>
  </si>
  <si>
    <t>Теоретический тур</t>
  </si>
  <si>
    <t>Итоговый балл    (max 100)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</si>
</sst>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4" fillId="0" borderId="0"/>
    <xf numFmtId="0" fontId="8" fillId="0" borderId="0"/>
    <xf numFmtId="0" fontId="9" fillId="0" borderId="0"/>
    <xf numFmtId="0" fontId="1" fillId="0" borderId="0"/>
  </cellStyleXfs>
  <cellXfs count="15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</cellXfs>
  <cellStyles count="7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 5" xfId="6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topLeftCell="A22" zoomScale="70" zoomScaleNormal="70" workbookViewId="0">
      <selection activeCell="E15" sqref="E15"/>
    </sheetView>
  </sheetViews>
  <sheetFormatPr defaultRowHeight="15"/>
  <cols>
    <col min="1" max="1" width="9.140625" style="2"/>
    <col min="2" max="2" width="12.5703125" style="2" customWidth="1"/>
    <col min="3" max="4" width="12.7109375" style="2" customWidth="1"/>
    <col min="5" max="5" width="14.140625" style="2" customWidth="1"/>
    <col min="6" max="7" width="12.7109375" style="2" customWidth="1"/>
    <col min="8" max="16384" width="9.140625" style="2"/>
  </cols>
  <sheetData>
    <row r="1" spans="1:7" ht="15" customHeight="1">
      <c r="A1" s="11" t="s">
        <v>2</v>
      </c>
      <c r="B1" s="12"/>
      <c r="C1" s="12"/>
      <c r="D1" s="12"/>
      <c r="E1" s="12"/>
      <c r="F1" s="12"/>
      <c r="G1" s="12"/>
    </row>
    <row r="2" spans="1:7" ht="15" customHeight="1">
      <c r="A2" s="11"/>
      <c r="B2" s="12"/>
      <c r="C2" s="12"/>
      <c r="D2" s="12"/>
      <c r="E2" s="12"/>
      <c r="F2" s="12"/>
      <c r="G2" s="12"/>
    </row>
    <row r="3" spans="1:7" ht="15" customHeight="1">
      <c r="A3" s="11"/>
      <c r="B3" s="12"/>
      <c r="C3" s="12"/>
      <c r="D3" s="12"/>
      <c r="E3" s="12"/>
      <c r="F3" s="12"/>
      <c r="G3" s="12"/>
    </row>
    <row r="4" spans="1:7" ht="2.25" customHeight="1">
      <c r="A4" s="11"/>
      <c r="B4" s="12"/>
      <c r="C4" s="12"/>
      <c r="D4" s="12"/>
      <c r="E4" s="12"/>
      <c r="F4" s="12"/>
      <c r="G4" s="12"/>
    </row>
    <row r="5" spans="1:7" ht="15" hidden="1" customHeight="1">
      <c r="A5" s="13"/>
      <c r="B5" s="14"/>
      <c r="C5" s="14"/>
      <c r="D5" s="14"/>
      <c r="E5" s="14"/>
      <c r="F5" s="14"/>
      <c r="G5" s="14"/>
    </row>
    <row r="6" spans="1:7" ht="60.75" customHeight="1">
      <c r="A6" s="1" t="s">
        <v>1</v>
      </c>
      <c r="B6" s="3" t="s">
        <v>0</v>
      </c>
      <c r="C6" s="4" t="s">
        <v>52</v>
      </c>
      <c r="D6" s="4" t="s">
        <v>53</v>
      </c>
      <c r="E6" s="4" t="s">
        <v>54</v>
      </c>
      <c r="F6" s="4" t="s">
        <v>55</v>
      </c>
      <c r="G6" s="4" t="s">
        <v>56</v>
      </c>
    </row>
    <row r="7" spans="1:7" ht="18.75">
      <c r="A7" s="5">
        <v>1</v>
      </c>
      <c r="B7" s="5" t="s">
        <v>16</v>
      </c>
      <c r="C7" s="6">
        <v>15</v>
      </c>
      <c r="D7" s="6">
        <v>13</v>
      </c>
      <c r="E7" s="7">
        <f t="shared" ref="E7:E51" si="0">SUM(C7:D7)</f>
        <v>28</v>
      </c>
      <c r="F7" s="7">
        <v>66</v>
      </c>
      <c r="G7" s="8">
        <f t="shared" ref="G7:G51" si="1">(E7+F7)*100/132</f>
        <v>71.212121212121218</v>
      </c>
    </row>
    <row r="8" spans="1:7" ht="18.75">
      <c r="A8" s="5">
        <v>2</v>
      </c>
      <c r="B8" s="5" t="s">
        <v>21</v>
      </c>
      <c r="C8" s="9">
        <v>15</v>
      </c>
      <c r="D8" s="6">
        <v>17</v>
      </c>
      <c r="E8" s="7">
        <f t="shared" si="0"/>
        <v>32</v>
      </c>
      <c r="F8" s="7">
        <v>51</v>
      </c>
      <c r="G8" s="8">
        <f t="shared" si="1"/>
        <v>62.878787878787875</v>
      </c>
    </row>
    <row r="9" spans="1:7" ht="18.75">
      <c r="A9" s="5">
        <v>3</v>
      </c>
      <c r="B9" s="5" t="s">
        <v>27</v>
      </c>
      <c r="C9" s="9">
        <v>15</v>
      </c>
      <c r="D9" s="6">
        <v>18</v>
      </c>
      <c r="E9" s="7">
        <f t="shared" si="0"/>
        <v>33</v>
      </c>
      <c r="F9" s="7">
        <v>48</v>
      </c>
      <c r="G9" s="8">
        <f t="shared" si="1"/>
        <v>61.363636363636367</v>
      </c>
    </row>
    <row r="10" spans="1:7" ht="18.75">
      <c r="A10" s="5">
        <v>4</v>
      </c>
      <c r="B10" s="5" t="s">
        <v>35</v>
      </c>
      <c r="C10" s="6">
        <v>11</v>
      </c>
      <c r="D10" s="6">
        <v>16</v>
      </c>
      <c r="E10" s="7">
        <f t="shared" si="0"/>
        <v>27</v>
      </c>
      <c r="F10" s="7">
        <v>53</v>
      </c>
      <c r="G10" s="8">
        <f t="shared" si="1"/>
        <v>60.606060606060609</v>
      </c>
    </row>
    <row r="11" spans="1:7" ht="18.75">
      <c r="A11" s="5">
        <v>5</v>
      </c>
      <c r="B11" s="5" t="s">
        <v>44</v>
      </c>
      <c r="C11" s="9">
        <v>15</v>
      </c>
      <c r="D11" s="6">
        <v>14</v>
      </c>
      <c r="E11" s="7">
        <f t="shared" si="0"/>
        <v>29</v>
      </c>
      <c r="F11" s="7">
        <v>50</v>
      </c>
      <c r="G11" s="8">
        <f t="shared" si="1"/>
        <v>59.848484848484851</v>
      </c>
    </row>
    <row r="12" spans="1:7" ht="18.75">
      <c r="A12" s="5">
        <v>6</v>
      </c>
      <c r="B12" s="5" t="s">
        <v>6</v>
      </c>
      <c r="C12" s="10">
        <v>11</v>
      </c>
      <c r="D12" s="6">
        <v>13</v>
      </c>
      <c r="E12" s="7">
        <f t="shared" si="0"/>
        <v>24</v>
      </c>
      <c r="F12" s="7">
        <v>54</v>
      </c>
      <c r="G12" s="8">
        <f t="shared" si="1"/>
        <v>59.090909090909093</v>
      </c>
    </row>
    <row r="13" spans="1:7" ht="18.75">
      <c r="A13" s="5">
        <v>7</v>
      </c>
      <c r="B13" s="5" t="s">
        <v>49</v>
      </c>
      <c r="C13" s="10">
        <v>13</v>
      </c>
      <c r="D13" s="6">
        <v>15</v>
      </c>
      <c r="E13" s="7">
        <f t="shared" si="0"/>
        <v>28</v>
      </c>
      <c r="F13" s="7">
        <v>49</v>
      </c>
      <c r="G13" s="8">
        <f t="shared" si="1"/>
        <v>58.333333333333336</v>
      </c>
    </row>
    <row r="14" spans="1:7" ht="18.75">
      <c r="A14" s="5">
        <v>8</v>
      </c>
      <c r="B14" s="5" t="s">
        <v>26</v>
      </c>
      <c r="C14" s="6">
        <v>13</v>
      </c>
      <c r="D14" s="6">
        <v>13</v>
      </c>
      <c r="E14" s="7">
        <f t="shared" si="0"/>
        <v>26</v>
      </c>
      <c r="F14" s="7">
        <v>50</v>
      </c>
      <c r="G14" s="8">
        <f t="shared" si="1"/>
        <v>57.575757575757578</v>
      </c>
    </row>
    <row r="15" spans="1:7" ht="18.75">
      <c r="A15" s="5">
        <v>9</v>
      </c>
      <c r="B15" s="5" t="s">
        <v>8</v>
      </c>
      <c r="C15" s="6">
        <v>13</v>
      </c>
      <c r="D15" s="6">
        <v>16</v>
      </c>
      <c r="E15" s="7">
        <f t="shared" si="0"/>
        <v>29</v>
      </c>
      <c r="F15" s="7">
        <v>46</v>
      </c>
      <c r="G15" s="8">
        <f t="shared" si="1"/>
        <v>56.81818181818182</v>
      </c>
    </row>
    <row r="16" spans="1:7" ht="18.75">
      <c r="A16" s="5">
        <v>10</v>
      </c>
      <c r="B16" s="5" t="s">
        <v>47</v>
      </c>
      <c r="C16" s="6">
        <v>15</v>
      </c>
      <c r="D16" s="6">
        <v>16</v>
      </c>
      <c r="E16" s="7">
        <f t="shared" si="0"/>
        <v>31</v>
      </c>
      <c r="F16" s="7">
        <v>43</v>
      </c>
      <c r="G16" s="8">
        <f t="shared" si="1"/>
        <v>56.060606060606062</v>
      </c>
    </row>
    <row r="17" spans="1:7" ht="18.75">
      <c r="A17" s="5">
        <v>11</v>
      </c>
      <c r="B17" s="5" t="s">
        <v>17</v>
      </c>
      <c r="C17" s="10">
        <v>12</v>
      </c>
      <c r="D17" s="6">
        <v>16</v>
      </c>
      <c r="E17" s="7">
        <f t="shared" si="0"/>
        <v>28</v>
      </c>
      <c r="F17" s="7">
        <v>45</v>
      </c>
      <c r="G17" s="8">
        <f t="shared" si="1"/>
        <v>55.303030303030305</v>
      </c>
    </row>
    <row r="18" spans="1:7" ht="18.75">
      <c r="A18" s="5">
        <v>12</v>
      </c>
      <c r="B18" s="5" t="s">
        <v>39</v>
      </c>
      <c r="C18" s="10">
        <v>13</v>
      </c>
      <c r="D18" s="6">
        <v>15</v>
      </c>
      <c r="E18" s="7">
        <f t="shared" si="0"/>
        <v>28</v>
      </c>
      <c r="F18" s="7">
        <v>44</v>
      </c>
      <c r="G18" s="8">
        <f t="shared" si="1"/>
        <v>54.545454545454547</v>
      </c>
    </row>
    <row r="19" spans="1:7" ht="18.75">
      <c r="A19" s="5">
        <v>13</v>
      </c>
      <c r="B19" s="5" t="s">
        <v>3</v>
      </c>
      <c r="C19" s="6">
        <v>11</v>
      </c>
      <c r="D19" s="6">
        <v>11</v>
      </c>
      <c r="E19" s="7">
        <f t="shared" si="0"/>
        <v>22</v>
      </c>
      <c r="F19" s="7">
        <v>49</v>
      </c>
      <c r="G19" s="8">
        <f t="shared" si="1"/>
        <v>53.787878787878789</v>
      </c>
    </row>
    <row r="20" spans="1:7" ht="18.75">
      <c r="A20" s="5">
        <v>14</v>
      </c>
      <c r="B20" s="5" t="s">
        <v>20</v>
      </c>
      <c r="C20" s="6">
        <v>15</v>
      </c>
      <c r="D20" s="6">
        <v>12</v>
      </c>
      <c r="E20" s="7">
        <f t="shared" si="0"/>
        <v>27</v>
      </c>
      <c r="F20" s="7">
        <v>44</v>
      </c>
      <c r="G20" s="8">
        <f t="shared" si="1"/>
        <v>53.787878787878789</v>
      </c>
    </row>
    <row r="21" spans="1:7" ht="18.75">
      <c r="A21" s="5">
        <v>15</v>
      </c>
      <c r="B21" s="5" t="s">
        <v>41</v>
      </c>
      <c r="C21" s="9">
        <v>12</v>
      </c>
      <c r="D21" s="6">
        <v>15</v>
      </c>
      <c r="E21" s="7">
        <f t="shared" si="0"/>
        <v>27</v>
      </c>
      <c r="F21" s="7">
        <v>44</v>
      </c>
      <c r="G21" s="8">
        <f t="shared" si="1"/>
        <v>53.787878787878789</v>
      </c>
    </row>
    <row r="22" spans="1:7" ht="18.75">
      <c r="A22" s="5">
        <v>16</v>
      </c>
      <c r="B22" s="5" t="s">
        <v>30</v>
      </c>
      <c r="C22" s="6">
        <v>11</v>
      </c>
      <c r="D22" s="6">
        <v>12</v>
      </c>
      <c r="E22" s="7">
        <f t="shared" si="0"/>
        <v>23</v>
      </c>
      <c r="F22" s="7">
        <v>47</v>
      </c>
      <c r="G22" s="8">
        <f t="shared" si="1"/>
        <v>53.030303030303031</v>
      </c>
    </row>
    <row r="23" spans="1:7" ht="18.75">
      <c r="A23" s="5">
        <v>17</v>
      </c>
      <c r="B23" s="5" t="s">
        <v>34</v>
      </c>
      <c r="C23" s="9">
        <v>12</v>
      </c>
      <c r="D23" s="6">
        <v>15</v>
      </c>
      <c r="E23" s="7">
        <f t="shared" si="0"/>
        <v>27</v>
      </c>
      <c r="F23" s="7">
        <v>42</v>
      </c>
      <c r="G23" s="8">
        <f t="shared" si="1"/>
        <v>52.272727272727273</v>
      </c>
    </row>
    <row r="24" spans="1:7" ht="18.75">
      <c r="A24" s="5">
        <v>18</v>
      </c>
      <c r="B24" s="5" t="s">
        <v>40</v>
      </c>
      <c r="C24" s="10">
        <v>11</v>
      </c>
      <c r="D24" s="6">
        <v>14</v>
      </c>
      <c r="E24" s="7">
        <f t="shared" si="0"/>
        <v>25</v>
      </c>
      <c r="F24" s="7">
        <v>44</v>
      </c>
      <c r="G24" s="8">
        <f t="shared" si="1"/>
        <v>52.272727272727273</v>
      </c>
    </row>
    <row r="25" spans="1:7" ht="18.75">
      <c r="A25" s="5">
        <v>19</v>
      </c>
      <c r="B25" s="5" t="s">
        <v>22</v>
      </c>
      <c r="C25" s="6">
        <v>16</v>
      </c>
      <c r="D25" s="6">
        <v>14</v>
      </c>
      <c r="E25" s="7">
        <f t="shared" si="0"/>
        <v>30</v>
      </c>
      <c r="F25" s="7">
        <v>38</v>
      </c>
      <c r="G25" s="8">
        <f t="shared" si="1"/>
        <v>51.515151515151516</v>
      </c>
    </row>
    <row r="26" spans="1:7" ht="18.75">
      <c r="A26" s="5">
        <v>20</v>
      </c>
      <c r="B26" s="5" t="s">
        <v>23</v>
      </c>
      <c r="C26" s="6">
        <v>12</v>
      </c>
      <c r="D26" s="6">
        <v>17</v>
      </c>
      <c r="E26" s="7">
        <f t="shared" si="0"/>
        <v>29</v>
      </c>
      <c r="F26" s="7">
        <v>39</v>
      </c>
      <c r="G26" s="8">
        <f t="shared" si="1"/>
        <v>51.515151515151516</v>
      </c>
    </row>
    <row r="27" spans="1:7" ht="18.75">
      <c r="A27" s="5">
        <v>21</v>
      </c>
      <c r="B27" s="5" t="s">
        <v>43</v>
      </c>
      <c r="C27" s="10">
        <v>10</v>
      </c>
      <c r="D27" s="6">
        <v>16</v>
      </c>
      <c r="E27" s="7">
        <f t="shared" si="0"/>
        <v>26</v>
      </c>
      <c r="F27" s="7">
        <v>40</v>
      </c>
      <c r="G27" s="8">
        <f t="shared" si="1"/>
        <v>50</v>
      </c>
    </row>
    <row r="28" spans="1:7" ht="18.75">
      <c r="A28" s="5">
        <v>22</v>
      </c>
      <c r="B28" s="5" t="s">
        <v>5</v>
      </c>
      <c r="C28" s="6">
        <v>11</v>
      </c>
      <c r="D28" s="6">
        <v>10</v>
      </c>
      <c r="E28" s="7">
        <f t="shared" si="0"/>
        <v>21</v>
      </c>
      <c r="F28" s="7">
        <v>44</v>
      </c>
      <c r="G28" s="8">
        <f t="shared" si="1"/>
        <v>49.242424242424242</v>
      </c>
    </row>
    <row r="29" spans="1:7" ht="18.75">
      <c r="A29" s="5">
        <v>23</v>
      </c>
      <c r="B29" s="5" t="s">
        <v>11</v>
      </c>
      <c r="C29" s="6">
        <v>14</v>
      </c>
      <c r="D29" s="6">
        <v>12</v>
      </c>
      <c r="E29" s="7">
        <f t="shared" si="0"/>
        <v>26</v>
      </c>
      <c r="F29" s="7">
        <v>38</v>
      </c>
      <c r="G29" s="8">
        <f t="shared" si="1"/>
        <v>48.484848484848484</v>
      </c>
    </row>
    <row r="30" spans="1:7" ht="18.75">
      <c r="A30" s="5">
        <v>24</v>
      </c>
      <c r="B30" s="5" t="s">
        <v>29</v>
      </c>
      <c r="C30" s="9">
        <v>16</v>
      </c>
      <c r="D30" s="6">
        <v>16</v>
      </c>
      <c r="E30" s="7">
        <f t="shared" si="0"/>
        <v>32</v>
      </c>
      <c r="F30" s="7">
        <v>32</v>
      </c>
      <c r="G30" s="8">
        <f t="shared" si="1"/>
        <v>48.484848484848484</v>
      </c>
    </row>
    <row r="31" spans="1:7" ht="18.75">
      <c r="A31" s="5">
        <v>25</v>
      </c>
      <c r="B31" s="5" t="s">
        <v>45</v>
      </c>
      <c r="C31" s="9">
        <v>13</v>
      </c>
      <c r="D31" s="6">
        <v>17</v>
      </c>
      <c r="E31" s="7">
        <f t="shared" si="0"/>
        <v>30</v>
      </c>
      <c r="F31" s="7">
        <v>32</v>
      </c>
      <c r="G31" s="8">
        <f t="shared" si="1"/>
        <v>46.969696969696969</v>
      </c>
    </row>
    <row r="32" spans="1:7" ht="18.75">
      <c r="A32" s="5">
        <v>26</v>
      </c>
      <c r="B32" s="5" t="s">
        <v>25</v>
      </c>
      <c r="C32" s="6">
        <v>12</v>
      </c>
      <c r="D32" s="6">
        <v>14</v>
      </c>
      <c r="E32" s="7">
        <f t="shared" si="0"/>
        <v>26</v>
      </c>
      <c r="F32" s="7">
        <v>33</v>
      </c>
      <c r="G32" s="8">
        <f t="shared" si="1"/>
        <v>44.696969696969695</v>
      </c>
    </row>
    <row r="33" spans="1:7" ht="18.75">
      <c r="A33" s="5">
        <v>27</v>
      </c>
      <c r="B33" s="5" t="s">
        <v>46</v>
      </c>
      <c r="C33" s="9">
        <v>15</v>
      </c>
      <c r="D33" s="6">
        <v>11</v>
      </c>
      <c r="E33" s="7">
        <f t="shared" si="0"/>
        <v>26</v>
      </c>
      <c r="F33" s="7">
        <v>24</v>
      </c>
      <c r="G33" s="8">
        <f t="shared" si="1"/>
        <v>37.878787878787875</v>
      </c>
    </row>
    <row r="34" spans="1:7" ht="18.75">
      <c r="A34" s="5">
        <v>28</v>
      </c>
      <c r="B34" s="5" t="s">
        <v>7</v>
      </c>
      <c r="C34" s="9">
        <v>16</v>
      </c>
      <c r="D34" s="6">
        <v>13</v>
      </c>
      <c r="E34" s="7">
        <f t="shared" si="0"/>
        <v>29</v>
      </c>
      <c r="F34" s="7">
        <v>20</v>
      </c>
      <c r="G34" s="8">
        <f t="shared" si="1"/>
        <v>37.121212121212125</v>
      </c>
    </row>
    <row r="35" spans="1:7" ht="18.75">
      <c r="A35" s="5">
        <v>29</v>
      </c>
      <c r="B35" s="5" t="s">
        <v>51</v>
      </c>
      <c r="C35" s="6">
        <v>9</v>
      </c>
      <c r="D35" s="6">
        <v>13</v>
      </c>
      <c r="E35" s="7">
        <f t="shared" si="0"/>
        <v>22</v>
      </c>
      <c r="F35" s="7">
        <v>24</v>
      </c>
      <c r="G35" s="8">
        <f t="shared" si="1"/>
        <v>34.848484848484851</v>
      </c>
    </row>
    <row r="36" spans="1:7" ht="18.75">
      <c r="A36" s="5">
        <v>30</v>
      </c>
      <c r="B36" s="5" t="s">
        <v>12</v>
      </c>
      <c r="C36" s="6">
        <v>13</v>
      </c>
      <c r="D36" s="6">
        <v>0</v>
      </c>
      <c r="E36" s="7">
        <f t="shared" si="0"/>
        <v>13</v>
      </c>
      <c r="F36" s="7">
        <v>30</v>
      </c>
      <c r="G36" s="8">
        <f t="shared" si="1"/>
        <v>32.575757575757578</v>
      </c>
    </row>
    <row r="37" spans="1:7" ht="18.75">
      <c r="A37" s="5">
        <v>31</v>
      </c>
      <c r="B37" s="5" t="s">
        <v>19</v>
      </c>
      <c r="C37" s="6">
        <v>10</v>
      </c>
      <c r="D37" s="6">
        <v>10</v>
      </c>
      <c r="E37" s="7">
        <f t="shared" si="0"/>
        <v>20</v>
      </c>
      <c r="F37" s="7">
        <v>21</v>
      </c>
      <c r="G37" s="8">
        <f t="shared" si="1"/>
        <v>31.060606060606062</v>
      </c>
    </row>
    <row r="38" spans="1:7" ht="18.75">
      <c r="A38" s="5">
        <v>32</v>
      </c>
      <c r="B38" s="5" t="s">
        <v>24</v>
      </c>
      <c r="C38" s="9">
        <v>9</v>
      </c>
      <c r="D38" s="6">
        <v>10</v>
      </c>
      <c r="E38" s="7">
        <f t="shared" si="0"/>
        <v>19</v>
      </c>
      <c r="F38" s="7">
        <v>21</v>
      </c>
      <c r="G38" s="8">
        <f t="shared" si="1"/>
        <v>30.303030303030305</v>
      </c>
    </row>
    <row r="39" spans="1:7" ht="18.75">
      <c r="A39" s="5">
        <v>33</v>
      </c>
      <c r="B39" s="5" t="s">
        <v>50</v>
      </c>
      <c r="C39" s="10">
        <v>12</v>
      </c>
      <c r="D39" s="6">
        <v>10</v>
      </c>
      <c r="E39" s="7">
        <f t="shared" si="0"/>
        <v>22</v>
      </c>
      <c r="F39" s="7">
        <v>17</v>
      </c>
      <c r="G39" s="8">
        <f t="shared" si="1"/>
        <v>29.545454545454547</v>
      </c>
    </row>
    <row r="40" spans="1:7" ht="18.75">
      <c r="A40" s="5">
        <v>34</v>
      </c>
      <c r="B40" s="5" t="s">
        <v>14</v>
      </c>
      <c r="C40" s="9">
        <v>14</v>
      </c>
      <c r="D40" s="6">
        <v>11</v>
      </c>
      <c r="E40" s="7">
        <f t="shared" si="0"/>
        <v>25</v>
      </c>
      <c r="F40" s="7">
        <v>3</v>
      </c>
      <c r="G40" s="8">
        <f t="shared" si="1"/>
        <v>21.212121212121211</v>
      </c>
    </row>
    <row r="41" spans="1:7" ht="18.75">
      <c r="A41" s="5">
        <v>35</v>
      </c>
      <c r="B41" s="5" t="s">
        <v>31</v>
      </c>
      <c r="C41" s="9">
        <v>16</v>
      </c>
      <c r="D41" s="6">
        <v>0</v>
      </c>
      <c r="E41" s="7">
        <f t="shared" si="0"/>
        <v>16</v>
      </c>
      <c r="F41" s="7"/>
      <c r="G41" s="8">
        <f t="shared" si="1"/>
        <v>12.121212121212121</v>
      </c>
    </row>
    <row r="42" spans="1:7" ht="18.75">
      <c r="A42" s="5">
        <v>36</v>
      </c>
      <c r="B42" s="5" t="s">
        <v>28</v>
      </c>
      <c r="C42" s="9">
        <v>15</v>
      </c>
      <c r="D42" s="6">
        <v>0</v>
      </c>
      <c r="E42" s="7">
        <f t="shared" si="0"/>
        <v>15</v>
      </c>
      <c r="F42" s="7"/>
      <c r="G42" s="8">
        <f t="shared" si="1"/>
        <v>11.363636363636363</v>
      </c>
    </row>
    <row r="43" spans="1:7" ht="18.75">
      <c r="A43" s="5">
        <v>37</v>
      </c>
      <c r="B43" s="5" t="s">
        <v>42</v>
      </c>
      <c r="C43" s="9">
        <v>13</v>
      </c>
      <c r="D43" s="6">
        <v>0</v>
      </c>
      <c r="E43" s="7">
        <f t="shared" si="0"/>
        <v>13</v>
      </c>
      <c r="F43" s="7"/>
      <c r="G43" s="8">
        <f t="shared" si="1"/>
        <v>9.8484848484848477</v>
      </c>
    </row>
    <row r="44" spans="1:7" ht="18.75">
      <c r="A44" s="5">
        <v>38</v>
      </c>
      <c r="B44" s="5" t="s">
        <v>10</v>
      </c>
      <c r="C44" s="9">
        <v>11</v>
      </c>
      <c r="D44" s="6">
        <v>0</v>
      </c>
      <c r="E44" s="7">
        <f t="shared" si="0"/>
        <v>11</v>
      </c>
      <c r="F44" s="7"/>
      <c r="G44" s="8">
        <f t="shared" si="1"/>
        <v>8.3333333333333339</v>
      </c>
    </row>
    <row r="45" spans="1:7" ht="18.75">
      <c r="A45" s="5">
        <v>39</v>
      </c>
      <c r="B45" s="5" t="s">
        <v>33</v>
      </c>
      <c r="C45" s="9">
        <v>10</v>
      </c>
      <c r="D45" s="6">
        <v>0</v>
      </c>
      <c r="E45" s="7">
        <f t="shared" si="0"/>
        <v>10</v>
      </c>
      <c r="F45" s="7"/>
      <c r="G45" s="8">
        <f t="shared" si="1"/>
        <v>7.5757575757575761</v>
      </c>
    </row>
    <row r="46" spans="1:7" ht="18.75">
      <c r="A46" s="5">
        <v>40</v>
      </c>
      <c r="B46" s="5" t="s">
        <v>37</v>
      </c>
      <c r="C46" s="6">
        <v>10</v>
      </c>
      <c r="D46" s="6">
        <v>0</v>
      </c>
      <c r="E46" s="7">
        <f t="shared" si="0"/>
        <v>10</v>
      </c>
      <c r="F46" s="7"/>
      <c r="G46" s="8">
        <f t="shared" si="1"/>
        <v>7.5757575757575761</v>
      </c>
    </row>
    <row r="47" spans="1:7" ht="18.75">
      <c r="A47" s="5">
        <v>41</v>
      </c>
      <c r="B47" s="5" t="s">
        <v>13</v>
      </c>
      <c r="C47" s="10">
        <v>9</v>
      </c>
      <c r="D47" s="6">
        <v>0</v>
      </c>
      <c r="E47" s="7">
        <f t="shared" si="0"/>
        <v>9</v>
      </c>
      <c r="F47" s="7"/>
      <c r="G47" s="8">
        <f t="shared" si="1"/>
        <v>6.8181818181818183</v>
      </c>
    </row>
    <row r="48" spans="1:7" ht="18.75">
      <c r="A48" s="5">
        <v>42</v>
      </c>
      <c r="B48" s="5" t="s">
        <v>18</v>
      </c>
      <c r="C48" s="9">
        <v>8</v>
      </c>
      <c r="D48" s="6">
        <v>0</v>
      </c>
      <c r="E48" s="7">
        <f t="shared" si="0"/>
        <v>8</v>
      </c>
      <c r="F48" s="7"/>
      <c r="G48" s="8">
        <f t="shared" si="1"/>
        <v>6.0606060606060606</v>
      </c>
    </row>
    <row r="49" spans="1:7" ht="18.75">
      <c r="A49" s="5">
        <v>43</v>
      </c>
      <c r="B49" s="5" t="s">
        <v>15</v>
      </c>
      <c r="C49" s="6">
        <v>6</v>
      </c>
      <c r="D49" s="6">
        <v>0</v>
      </c>
      <c r="E49" s="7">
        <f t="shared" si="0"/>
        <v>6</v>
      </c>
      <c r="F49" s="7"/>
      <c r="G49" s="8">
        <f t="shared" si="1"/>
        <v>4.5454545454545459</v>
      </c>
    </row>
    <row r="50" spans="1:7" ht="18.75">
      <c r="A50" s="5">
        <v>44</v>
      </c>
      <c r="B50" s="5" t="s">
        <v>4</v>
      </c>
      <c r="C50" s="7"/>
      <c r="D50" s="7"/>
      <c r="E50" s="7">
        <f t="shared" si="0"/>
        <v>0</v>
      </c>
      <c r="F50" s="7">
        <v>5</v>
      </c>
      <c r="G50" s="8">
        <f t="shared" si="1"/>
        <v>3.7878787878787881</v>
      </c>
    </row>
    <row r="51" spans="1:7" ht="18.75">
      <c r="A51" s="5">
        <v>45</v>
      </c>
      <c r="B51" s="5" t="s">
        <v>48</v>
      </c>
      <c r="C51" s="9">
        <v>5</v>
      </c>
      <c r="D51" s="6">
        <v>0</v>
      </c>
      <c r="E51" s="7">
        <f t="shared" si="0"/>
        <v>5</v>
      </c>
      <c r="F51" s="7"/>
      <c r="G51" s="8">
        <f t="shared" si="1"/>
        <v>3.7878787878787881</v>
      </c>
    </row>
    <row r="52" spans="1:7" ht="18.75">
      <c r="A52" s="5">
        <v>46</v>
      </c>
      <c r="B52" s="5" t="s">
        <v>9</v>
      </c>
      <c r="C52" s="7"/>
      <c r="D52" s="7"/>
      <c r="E52" s="7"/>
      <c r="F52" s="7"/>
      <c r="G52" s="8"/>
    </row>
    <row r="53" spans="1:7" ht="18.75">
      <c r="A53" s="5">
        <v>47</v>
      </c>
      <c r="B53" s="5" t="s">
        <v>32</v>
      </c>
      <c r="C53" s="7"/>
      <c r="D53" s="7"/>
      <c r="E53" s="7"/>
      <c r="F53" s="7"/>
      <c r="G53" s="8"/>
    </row>
    <row r="54" spans="1:7" ht="18.75">
      <c r="A54" s="5">
        <v>48</v>
      </c>
      <c r="B54" s="5" t="s">
        <v>36</v>
      </c>
      <c r="C54" s="7"/>
      <c r="D54" s="7"/>
      <c r="E54" s="7"/>
      <c r="F54" s="7"/>
      <c r="G54" s="8"/>
    </row>
    <row r="55" spans="1:7" ht="18.75">
      <c r="A55" s="5">
        <v>49</v>
      </c>
      <c r="B55" s="5" t="s">
        <v>38</v>
      </c>
      <c r="C55" s="7"/>
      <c r="D55" s="7"/>
      <c r="E55" s="7"/>
      <c r="F55" s="7"/>
      <c r="G55" s="8"/>
    </row>
  </sheetData>
  <sortState ref="A7:G55">
    <sortCondition descending="1" ref="G7"/>
  </sortState>
  <mergeCells count="1">
    <mergeCell ref="A1:G5"/>
  </mergeCell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2023-02-27T15:47:21Z</dcterms:modified>
</cp:coreProperties>
</file>